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Z:\99999999共通$\0501企画管理部\02未来創造課\030DX推進班\オープンデータ\令和７年度\12月調査\02未来創造課\"/>
    </mc:Choice>
  </mc:AlternateContent>
  <xr:revisionPtr revIDLastSave="0" documentId="13_ncr:1_{81C21005-E5D9-4B74-825B-1E551CF70FF4}" xr6:coauthVersionLast="36" xr6:coauthVersionMax="36" xr10:uidLastSave="{00000000-0000-0000-0000-000000000000}"/>
  <bookViews>
    <workbookView xWindow="0" yWindow="0" windowWidth="19200" windowHeight="11290" activeTab="1" xr2:uid="{597D4944-C1A7-4BD6-8C88-EE18267937C7}"/>
  </bookViews>
  <sheets>
    <sheet name="周知用 (R6)" sheetId="7" r:id="rId1"/>
    <sheet name="周知用(R5)" sheetId="5"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5" l="1"/>
  <c r="G23" i="5"/>
  <c r="F23" i="5"/>
  <c r="E23" i="5"/>
  <c r="H23" i="7"/>
  <c r="F23" i="7"/>
  <c r="G23" i="7"/>
  <c r="E23" i="7"/>
</calcChain>
</file>

<file path=xl/sharedStrings.xml><?xml version="1.0" encoding="utf-8"?>
<sst xmlns="http://schemas.openxmlformats.org/spreadsheetml/2006/main" count="132" uniqueCount="58">
  <si>
    <t>担当課</t>
    <rPh sb="0" eb="3">
      <t>タントウカ</t>
    </rPh>
    <phoneticPr fontId="2"/>
  </si>
  <si>
    <t>業務名</t>
    <rPh sb="0" eb="3">
      <t>ギョウムメイ</t>
    </rPh>
    <phoneticPr fontId="2"/>
  </si>
  <si>
    <t>業務内容</t>
    <rPh sb="0" eb="4">
      <t>ギョウムナイヨウ</t>
    </rPh>
    <phoneticPr fontId="2"/>
  </si>
  <si>
    <t>導入前作業時間
（時間）</t>
    <rPh sb="0" eb="3">
      <t>ドウニュウマエ</t>
    </rPh>
    <rPh sb="3" eb="7">
      <t>サギョウジカン</t>
    </rPh>
    <rPh sb="9" eb="11">
      <t>ジカン</t>
    </rPh>
    <phoneticPr fontId="2"/>
  </si>
  <si>
    <t>導入後作業時間
（時間）</t>
    <rPh sb="0" eb="2">
      <t>ドウニュウ</t>
    </rPh>
    <rPh sb="2" eb="3">
      <t>ゴ</t>
    </rPh>
    <rPh sb="3" eb="7">
      <t>サギョウジカン</t>
    </rPh>
    <phoneticPr fontId="2"/>
  </si>
  <si>
    <t>削減時間
（時間）</t>
    <rPh sb="0" eb="4">
      <t>サクゲンジカン</t>
    </rPh>
    <phoneticPr fontId="2"/>
  </si>
  <si>
    <t>削減率
（％）</t>
    <rPh sb="0" eb="2">
      <t>サクゲン</t>
    </rPh>
    <rPh sb="2" eb="3">
      <t>リツ</t>
    </rPh>
    <phoneticPr fontId="2"/>
  </si>
  <si>
    <t>軽自動車異動情報（新規、変更、廃車）をシステムに入力する。</t>
  </si>
  <si>
    <t>予防接種結果をシステムに入力する。</t>
  </si>
  <si>
    <t>進達書作成及び判定結果をシステムに入力する。</t>
  </si>
  <si>
    <t>保育認定契約情報の変更内容をシステムに入力する。</t>
  </si>
  <si>
    <t>施設から提出のあった稼働状況を加工し、集計する。</t>
  </si>
  <si>
    <t>「介護保険システム」からデータを抽出し、「認定ソフト」で一次判定を行い、判定結果を「介護保険システム」に登録する。</t>
  </si>
  <si>
    <t>介護保険料の消込作業（日次作業）を自動化する。</t>
  </si>
  <si>
    <t>富山県国民健康保険団体連合会から届く、主治医意見書作成料の請求内容と介護保険システムの登録内容の確認を行う。</t>
  </si>
  <si>
    <t>財務会計システムに入力し、納付書を作成する。</t>
  </si>
  <si>
    <t>振替代休申請が未申請の方にメールで案内する。</t>
  </si>
  <si>
    <t>各学校で毎月作成する勤務実態シートを併合・加工して、会計年度任用職員の給与支払に必要な勤務状況集計シートを作成する。</t>
  </si>
  <si>
    <t>支給申請された受給者情報が、システム内の情報と一致しているか確認を行う。</t>
  </si>
  <si>
    <t>審査委員が認定申請者に関与していないかシステムの確認を行い、審査案件を審査会へ割り当てる。</t>
  </si>
  <si>
    <t>給与所得者異動届出書をAI-OCRで読み取り、読み取ったデータをシステムに入力する。</t>
  </si>
  <si>
    <t>市税還付金口座振替依頼書をAI-OCRで読み取り、読み取ったデータをシステムに入力する。</t>
  </si>
  <si>
    <t>調査員が各家庭に訪問し介護認定調査を行った結果情報をシステムに入力する</t>
  </si>
  <si>
    <t>相続登記等により固定資産税の納税義務者に変更がある方の振替口座情報を変更する。</t>
  </si>
  <si>
    <t>日次作業・月次作業を自動化する。</t>
    <rPh sb="0" eb="2">
      <t>ニチジ</t>
    </rPh>
    <rPh sb="2" eb="4">
      <t>サギョウ</t>
    </rPh>
    <rPh sb="5" eb="7">
      <t>ゲツジ</t>
    </rPh>
    <rPh sb="7" eb="9">
      <t>サギョウ</t>
    </rPh>
    <rPh sb="10" eb="13">
      <t>ジドウカ</t>
    </rPh>
    <phoneticPr fontId="2"/>
  </si>
  <si>
    <t>合計（年間）</t>
    <rPh sb="0" eb="2">
      <t>ゴウケイ</t>
    </rPh>
    <rPh sb="3" eb="5">
      <t>ネンカン</t>
    </rPh>
    <phoneticPr fontId="2"/>
  </si>
  <si>
    <t>軽自動車税異動入力事務</t>
  </si>
  <si>
    <t>課税課</t>
  </si>
  <si>
    <t>日次消込事務</t>
  </si>
  <si>
    <t>収納対策課</t>
  </si>
  <si>
    <t>国保高齢証バッチ処理業務</t>
  </si>
  <si>
    <t>保険年金課</t>
  </si>
  <si>
    <t>国保月末バッチ処理業務</t>
  </si>
  <si>
    <t>予防接種結果登録事務</t>
  </si>
  <si>
    <t>保健センター</t>
  </si>
  <si>
    <t>手帳交付に係るシステム入力事務</t>
  </si>
  <si>
    <t>社会福祉課</t>
  </si>
  <si>
    <t>保育認定・契約情報変更作業</t>
  </si>
  <si>
    <t>子育て支援課</t>
  </si>
  <si>
    <t>施設コスト算出にかかるデータ作成業務</t>
  </si>
  <si>
    <t>公マネ課</t>
  </si>
  <si>
    <t>介護保険判定結果抽出・更新業務</t>
  </si>
  <si>
    <t>介護保険課</t>
  </si>
  <si>
    <t>介護保険収納消込業務</t>
  </si>
  <si>
    <t>主治医意見書作成料請求内容確認業務</t>
  </si>
  <si>
    <t>納付書作成</t>
  </si>
  <si>
    <t>全般</t>
  </si>
  <si>
    <t>振替代休申請者案内業務</t>
  </si>
  <si>
    <t>人事課</t>
  </si>
  <si>
    <t>給与集計シート作成・確認業務</t>
  </si>
  <si>
    <t>学校教育課</t>
  </si>
  <si>
    <t>寝たきり高齢者等おむつ支給対象者確認業務</t>
  </si>
  <si>
    <t>地域福祉課</t>
  </si>
  <si>
    <t>介護保険審査会割当て業務</t>
  </si>
  <si>
    <t>給与所得異動届出書入力業務</t>
  </si>
  <si>
    <t>市税還付口座振替依頼書入力業務</t>
  </si>
  <si>
    <t>介護認定訪問調査結果入力業務</t>
  </si>
  <si>
    <t>振替口座スライド登録業務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</si>
</sst>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0.0"/>
  </numFmts>
  <fonts count="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1"/>
      <color theme="0"/>
      <name val="BIZ UDPゴシック"/>
      <family val="3"/>
      <charset val="128"/>
    </font>
    <font>
      <sz val="9"/>
      <color rgb="FF333333"/>
      <name val="Arial"/>
      <family val="2"/>
    </font>
  </fonts>
  <fills count="3">
    <fill>
      <patternFill patternType="none"/>
    </fill>
    <fill>
      <patternFill patternType="gray125"/>
    </fill>
    <fill>
      <patternFill patternType="solid">
        <fgColor theme="1"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6">
    <xf numFmtId="0" fontId="0" fillId="0" borderId="0" xfId="0">
      <alignment vertical="center"/>
    </xf>
    <xf numFmtId="0" fontId="3" fillId="0" borderId="0" xfId="0" applyFont="1">
      <alignment vertical="center"/>
    </xf>
    <xf numFmtId="0" fontId="3" fillId="0" borderId="1" xfId="0" applyFont="1" applyBorder="1">
      <alignment vertical="center"/>
    </xf>
    <xf numFmtId="176" fontId="3" fillId="0" borderId="1" xfId="0" applyNumberFormat="1" applyFont="1" applyBorder="1">
      <alignment vertical="center"/>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lignment vertical="center"/>
    </xf>
    <xf numFmtId="0" fontId="3" fillId="0" borderId="1" xfId="0" applyFont="1" applyBorder="1" applyAlignment="1">
      <alignment vertical="center" wrapText="1"/>
    </xf>
    <xf numFmtId="176" fontId="3" fillId="0" borderId="1" xfId="1" applyNumberFormat="1" applyFont="1" applyBorder="1">
      <alignment vertical="center"/>
    </xf>
    <xf numFmtId="177" fontId="3" fillId="0" borderId="1" xfId="0" applyNumberFormat="1" applyFont="1" applyBorder="1">
      <alignment vertical="center"/>
    </xf>
    <xf numFmtId="0" fontId="3" fillId="0" borderId="1" xfId="0" applyFont="1" applyBorder="1" applyAlignment="1">
      <alignmen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F0A0D-7818-4326-A35D-D0B24CC1C8B4}">
  <dimension ref="B1:J24"/>
  <sheetViews>
    <sheetView topLeftCell="A9" zoomScale="70" zoomScaleNormal="70" workbookViewId="0">
      <selection activeCell="G9" sqref="G1:H1048576"/>
    </sheetView>
  </sheetViews>
  <sheetFormatPr defaultColWidth="8.83203125" defaultRowHeight="13" x14ac:dyDescent="0.55000000000000004"/>
  <cols>
    <col min="1" max="1" width="3" style="1" customWidth="1"/>
    <col min="2" max="2" width="25" style="1" customWidth="1"/>
    <col min="3" max="3" width="13.1640625" style="1" bestFit="1" customWidth="1"/>
    <col min="4" max="4" width="50" style="5" customWidth="1"/>
    <col min="5" max="6" width="15.5" style="1" bestFit="1" customWidth="1"/>
    <col min="7" max="8" width="11.83203125" style="1" customWidth="1"/>
    <col min="9" max="16384" width="8.83203125" style="1"/>
  </cols>
  <sheetData>
    <row r="1" spans="2:10" ht="6" customHeight="1" x14ac:dyDescent="0.55000000000000004"/>
    <row r="2" spans="2:10" ht="36" customHeight="1" x14ac:dyDescent="0.55000000000000004">
      <c r="B2" s="4" t="s">
        <v>1</v>
      </c>
      <c r="C2" s="4" t="s">
        <v>0</v>
      </c>
      <c r="D2" s="6" t="s">
        <v>2</v>
      </c>
      <c r="E2" s="6" t="s">
        <v>3</v>
      </c>
      <c r="F2" s="6" t="s">
        <v>4</v>
      </c>
      <c r="G2" s="6" t="s">
        <v>5</v>
      </c>
      <c r="H2" s="6" t="s">
        <v>6</v>
      </c>
    </row>
    <row r="3" spans="2:10" ht="48" customHeight="1" x14ac:dyDescent="0.55000000000000004">
      <c r="B3" s="9" t="s">
        <v>26</v>
      </c>
      <c r="C3" s="2" t="s">
        <v>27</v>
      </c>
      <c r="D3" s="9" t="s">
        <v>7</v>
      </c>
      <c r="E3" s="11">
        <v>1095</v>
      </c>
      <c r="F3" s="11">
        <v>176</v>
      </c>
      <c r="G3" s="11">
        <v>919</v>
      </c>
      <c r="H3" s="3">
        <v>0.83899999999999997</v>
      </c>
      <c r="J3" s="8"/>
    </row>
    <row r="4" spans="2:10" ht="48" customHeight="1" x14ac:dyDescent="0.55000000000000004">
      <c r="B4" s="9" t="s">
        <v>28</v>
      </c>
      <c r="C4" s="2" t="s">
        <v>29</v>
      </c>
      <c r="D4" s="12" t="s">
        <v>24</v>
      </c>
      <c r="E4" s="11">
        <v>393</v>
      </c>
      <c r="F4" s="11">
        <v>40</v>
      </c>
      <c r="G4" s="11">
        <v>353</v>
      </c>
      <c r="H4" s="3">
        <v>0.89800000000000002</v>
      </c>
      <c r="J4" s="8"/>
    </row>
    <row r="5" spans="2:10" ht="48" customHeight="1" x14ac:dyDescent="0.55000000000000004">
      <c r="B5" s="9" t="s">
        <v>30</v>
      </c>
      <c r="C5" s="2" t="s">
        <v>31</v>
      </c>
      <c r="D5" s="12"/>
      <c r="E5" s="11">
        <v>55</v>
      </c>
      <c r="F5" s="11">
        <v>3</v>
      </c>
      <c r="G5" s="11">
        <v>52</v>
      </c>
      <c r="H5" s="3">
        <v>0.94499999999999995</v>
      </c>
      <c r="J5" s="8"/>
    </row>
    <row r="6" spans="2:10" ht="48" customHeight="1" x14ac:dyDescent="0.55000000000000004">
      <c r="B6" s="9" t="s">
        <v>32</v>
      </c>
      <c r="C6" s="2" t="s">
        <v>31</v>
      </c>
      <c r="D6" s="12"/>
      <c r="E6" s="11">
        <v>36</v>
      </c>
      <c r="F6" s="11">
        <v>4</v>
      </c>
      <c r="G6" s="11">
        <v>32</v>
      </c>
      <c r="H6" s="3">
        <v>0.88900000000000001</v>
      </c>
      <c r="J6" s="8"/>
    </row>
    <row r="7" spans="2:10" ht="48" customHeight="1" x14ac:dyDescent="0.55000000000000004">
      <c r="B7" s="9" t="s">
        <v>33</v>
      </c>
      <c r="C7" s="2" t="s">
        <v>34</v>
      </c>
      <c r="D7" s="5" t="s">
        <v>8</v>
      </c>
      <c r="E7" s="11">
        <v>846</v>
      </c>
      <c r="F7" s="11">
        <v>460</v>
      </c>
      <c r="G7" s="11">
        <v>386</v>
      </c>
      <c r="H7" s="3">
        <v>0.45600000000000002</v>
      </c>
      <c r="J7" s="8"/>
    </row>
    <row r="8" spans="2:10" ht="48" customHeight="1" x14ac:dyDescent="0.55000000000000004">
      <c r="B8" s="9" t="s">
        <v>35</v>
      </c>
      <c r="C8" s="2" t="s">
        <v>36</v>
      </c>
      <c r="D8" s="9" t="s">
        <v>9</v>
      </c>
      <c r="E8" s="11">
        <v>223</v>
      </c>
      <c r="F8" s="11">
        <v>112</v>
      </c>
      <c r="G8" s="11">
        <v>111</v>
      </c>
      <c r="H8" s="3">
        <v>0.498</v>
      </c>
      <c r="J8" s="8"/>
    </row>
    <row r="9" spans="2:10" ht="48" customHeight="1" x14ac:dyDescent="0.55000000000000004">
      <c r="B9" s="9" t="s">
        <v>37</v>
      </c>
      <c r="C9" s="2" t="s">
        <v>38</v>
      </c>
      <c r="D9" s="9" t="s">
        <v>10</v>
      </c>
      <c r="E9" s="11">
        <v>183</v>
      </c>
      <c r="F9" s="11">
        <v>72</v>
      </c>
      <c r="G9" s="11">
        <v>111</v>
      </c>
      <c r="H9" s="3">
        <v>0.60699999999999998</v>
      </c>
      <c r="J9" s="8"/>
    </row>
    <row r="10" spans="2:10" ht="48" customHeight="1" x14ac:dyDescent="0.55000000000000004">
      <c r="B10" s="9" t="s">
        <v>39</v>
      </c>
      <c r="C10" s="2" t="s">
        <v>40</v>
      </c>
      <c r="D10" s="9" t="s">
        <v>11</v>
      </c>
      <c r="E10" s="11">
        <v>1317</v>
      </c>
      <c r="F10" s="11">
        <v>898</v>
      </c>
      <c r="G10" s="11">
        <v>419</v>
      </c>
      <c r="H10" s="3">
        <v>0.318</v>
      </c>
      <c r="J10" s="8"/>
    </row>
    <row r="11" spans="2:10" ht="48" customHeight="1" x14ac:dyDescent="0.55000000000000004">
      <c r="B11" s="9" t="s">
        <v>41</v>
      </c>
      <c r="C11" s="2" t="s">
        <v>42</v>
      </c>
      <c r="D11" s="9" t="s">
        <v>12</v>
      </c>
      <c r="E11" s="11">
        <v>45</v>
      </c>
      <c r="F11" s="11">
        <v>12</v>
      </c>
      <c r="G11" s="11">
        <v>33</v>
      </c>
      <c r="H11" s="3">
        <v>0.73299999999999998</v>
      </c>
      <c r="J11" s="8"/>
    </row>
    <row r="12" spans="2:10" ht="48" customHeight="1" x14ac:dyDescent="0.55000000000000004">
      <c r="B12" s="9" t="s">
        <v>43</v>
      </c>
      <c r="C12" s="2" t="s">
        <v>42</v>
      </c>
      <c r="D12" s="9" t="s">
        <v>13</v>
      </c>
      <c r="E12" s="11">
        <v>212</v>
      </c>
      <c r="F12" s="11">
        <v>53</v>
      </c>
      <c r="G12" s="11">
        <v>159</v>
      </c>
      <c r="H12" s="3">
        <v>0.75</v>
      </c>
      <c r="J12" s="8"/>
    </row>
    <row r="13" spans="2:10" ht="48" customHeight="1" x14ac:dyDescent="0.55000000000000004">
      <c r="B13" s="9" t="s">
        <v>44</v>
      </c>
      <c r="C13" s="2" t="s">
        <v>42</v>
      </c>
      <c r="D13" s="9" t="s">
        <v>14</v>
      </c>
      <c r="E13" s="11">
        <v>126</v>
      </c>
      <c r="F13" s="11">
        <v>13.8</v>
      </c>
      <c r="G13" s="11">
        <v>112.2</v>
      </c>
      <c r="H13" s="3">
        <v>0.89</v>
      </c>
      <c r="J13" s="8"/>
    </row>
    <row r="14" spans="2:10" ht="48" customHeight="1" x14ac:dyDescent="0.55000000000000004">
      <c r="B14" s="9" t="s">
        <v>45</v>
      </c>
      <c r="C14" s="2" t="s">
        <v>46</v>
      </c>
      <c r="D14" s="9" t="s">
        <v>15</v>
      </c>
      <c r="E14" s="11">
        <v>65.2</v>
      </c>
      <c r="F14" s="11">
        <v>33.9</v>
      </c>
      <c r="G14" s="11">
        <v>31.300000000000004</v>
      </c>
      <c r="H14" s="3">
        <v>0.48</v>
      </c>
      <c r="J14" s="8"/>
    </row>
    <row r="15" spans="2:10" ht="48" customHeight="1" x14ac:dyDescent="0.55000000000000004">
      <c r="B15" s="9" t="s">
        <v>47</v>
      </c>
      <c r="C15" s="2" t="s">
        <v>48</v>
      </c>
      <c r="D15" s="9" t="s">
        <v>16</v>
      </c>
      <c r="E15" s="11">
        <v>79.2</v>
      </c>
      <c r="F15" s="11">
        <v>6</v>
      </c>
      <c r="G15" s="11">
        <v>73.2</v>
      </c>
      <c r="H15" s="3">
        <v>0.92400000000000004</v>
      </c>
      <c r="J15" s="8"/>
    </row>
    <row r="16" spans="2:10" ht="48" customHeight="1" x14ac:dyDescent="0.55000000000000004">
      <c r="B16" s="9" t="s">
        <v>49</v>
      </c>
      <c r="C16" s="2" t="s">
        <v>50</v>
      </c>
      <c r="D16" s="9" t="s">
        <v>17</v>
      </c>
      <c r="E16" s="11">
        <v>180</v>
      </c>
      <c r="F16" s="11">
        <v>24</v>
      </c>
      <c r="G16" s="11">
        <v>156</v>
      </c>
      <c r="H16" s="3">
        <v>0.86699999999999999</v>
      </c>
      <c r="J16" s="8"/>
    </row>
    <row r="17" spans="2:10" ht="48" customHeight="1" x14ac:dyDescent="0.55000000000000004">
      <c r="B17" s="9" t="s">
        <v>51</v>
      </c>
      <c r="C17" s="2" t="s">
        <v>52</v>
      </c>
      <c r="D17" s="9" t="s">
        <v>18</v>
      </c>
      <c r="E17" s="11">
        <v>48</v>
      </c>
      <c r="F17" s="11">
        <v>12</v>
      </c>
      <c r="G17" s="11">
        <v>36</v>
      </c>
      <c r="H17" s="3">
        <v>0.75</v>
      </c>
      <c r="J17" s="8"/>
    </row>
    <row r="18" spans="2:10" ht="48" customHeight="1" x14ac:dyDescent="0.55000000000000004">
      <c r="B18" s="9" t="s">
        <v>53</v>
      </c>
      <c r="C18" s="2" t="s">
        <v>42</v>
      </c>
      <c r="D18" s="9" t="s">
        <v>19</v>
      </c>
      <c r="E18" s="11">
        <v>150</v>
      </c>
      <c r="F18" s="11">
        <v>20</v>
      </c>
      <c r="G18" s="11">
        <v>130</v>
      </c>
      <c r="H18" s="3">
        <v>0.86699999999999999</v>
      </c>
      <c r="J18" s="8"/>
    </row>
    <row r="19" spans="2:10" ht="48" customHeight="1" x14ac:dyDescent="0.55000000000000004">
      <c r="B19" s="9" t="s">
        <v>54</v>
      </c>
      <c r="C19" s="2" t="s">
        <v>27</v>
      </c>
      <c r="D19" s="9" t="s">
        <v>20</v>
      </c>
      <c r="E19" s="11">
        <v>358</v>
      </c>
      <c r="F19" s="11">
        <v>160.30000000000001</v>
      </c>
      <c r="G19" s="11">
        <v>197.7</v>
      </c>
      <c r="H19" s="3">
        <v>0.55200000000000005</v>
      </c>
    </row>
    <row r="20" spans="2:10" ht="48" customHeight="1" x14ac:dyDescent="0.55000000000000004">
      <c r="B20" s="9" t="s">
        <v>55</v>
      </c>
      <c r="C20" s="2" t="s">
        <v>29</v>
      </c>
      <c r="D20" s="9" t="s">
        <v>21</v>
      </c>
      <c r="E20" s="11">
        <v>61.4</v>
      </c>
      <c r="F20" s="11">
        <v>10.5</v>
      </c>
      <c r="G20" s="11">
        <v>50.9</v>
      </c>
      <c r="H20" s="3">
        <v>0.82899999999999996</v>
      </c>
    </row>
    <row r="21" spans="2:10" ht="48" customHeight="1" x14ac:dyDescent="0.55000000000000004">
      <c r="B21" s="9" t="s">
        <v>56</v>
      </c>
      <c r="C21" s="2" t="s">
        <v>42</v>
      </c>
      <c r="D21" s="9" t="s">
        <v>22</v>
      </c>
      <c r="E21" s="11">
        <v>233.9</v>
      </c>
      <c r="F21" s="11">
        <v>58.6</v>
      </c>
      <c r="G21" s="11">
        <v>175.3</v>
      </c>
      <c r="H21" s="3">
        <v>0.749</v>
      </c>
    </row>
    <row r="22" spans="2:10" ht="48" customHeight="1" x14ac:dyDescent="0.55000000000000004">
      <c r="B22" s="9" t="s">
        <v>57</v>
      </c>
      <c r="C22" s="2" t="s">
        <v>29</v>
      </c>
      <c r="D22" s="9" t="s">
        <v>23</v>
      </c>
      <c r="E22" s="11">
        <v>145</v>
      </c>
      <c r="F22" s="11">
        <v>18.2</v>
      </c>
      <c r="G22" s="11">
        <v>126.8</v>
      </c>
      <c r="H22" s="3">
        <v>0.874</v>
      </c>
    </row>
    <row r="23" spans="2:10" ht="24" customHeight="1" x14ac:dyDescent="0.55000000000000004">
      <c r="B23" s="13" t="s">
        <v>25</v>
      </c>
      <c r="C23" s="14"/>
      <c r="D23" s="15"/>
      <c r="E23" s="11">
        <f>SUM(E3:E22)</f>
        <v>5851.6999999999989</v>
      </c>
      <c r="F23" s="11">
        <f t="shared" ref="F23:H23" si="0">SUM(F3:F22)</f>
        <v>2187.2999999999997</v>
      </c>
      <c r="G23" s="11">
        <f t="shared" si="0"/>
        <v>3664.4</v>
      </c>
      <c r="H23" s="10">
        <f>AVERAGE(H3:H22)</f>
        <v>0.73575000000000002</v>
      </c>
    </row>
    <row r="24" spans="2:10" ht="24" customHeight="1" x14ac:dyDescent="0.55000000000000004"/>
  </sheetData>
  <mergeCells count="2">
    <mergeCell ref="D4:D6"/>
    <mergeCell ref="B23:D23"/>
  </mergeCells>
  <phoneticPr fontId="2"/>
  <printOptions horizontalCentered="1"/>
  <pageMargins left="0.70866141732283472" right="0.70866141732283472" top="0.74803149606299213" bottom="0.74803149606299213" header="0.31496062992125984" footer="0.31496062992125984"/>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E9DDB-A661-46A8-9C6B-84A3F48D62F6}">
  <dimension ref="B1:J24"/>
  <sheetViews>
    <sheetView tabSelected="1" zoomScale="70" zoomScaleNormal="70" workbookViewId="0">
      <selection activeCell="D28" sqref="D28"/>
    </sheetView>
  </sheetViews>
  <sheetFormatPr defaultColWidth="8.83203125" defaultRowHeight="13" x14ac:dyDescent="0.55000000000000004"/>
  <cols>
    <col min="1" max="1" width="3" style="1" customWidth="1"/>
    <col min="2" max="2" width="25" style="1" customWidth="1"/>
    <col min="3" max="3" width="13.1640625" style="1" bestFit="1" customWidth="1"/>
    <col min="4" max="4" width="50" style="5" customWidth="1"/>
    <col min="5" max="6" width="15.5" style="1" bestFit="1" customWidth="1"/>
    <col min="7" max="8" width="11.83203125" style="1" customWidth="1"/>
    <col min="9" max="16384" width="8.83203125" style="1"/>
  </cols>
  <sheetData>
    <row r="1" spans="2:10" ht="6" customHeight="1" x14ac:dyDescent="0.55000000000000004"/>
    <row r="2" spans="2:10" ht="36" customHeight="1" x14ac:dyDescent="0.55000000000000004">
      <c r="B2" s="4" t="s">
        <v>1</v>
      </c>
      <c r="C2" s="4" t="s">
        <v>0</v>
      </c>
      <c r="D2" s="6" t="s">
        <v>2</v>
      </c>
      <c r="E2" s="6" t="s">
        <v>3</v>
      </c>
      <c r="F2" s="6" t="s">
        <v>4</v>
      </c>
      <c r="G2" s="6" t="s">
        <v>5</v>
      </c>
      <c r="H2" s="6" t="s">
        <v>6</v>
      </c>
    </row>
    <row r="3" spans="2:10" ht="48" customHeight="1" x14ac:dyDescent="0.55000000000000004">
      <c r="B3" s="7" t="s">
        <v>26</v>
      </c>
      <c r="C3" s="2" t="s">
        <v>27</v>
      </c>
      <c r="D3" s="7" t="s">
        <v>7</v>
      </c>
      <c r="E3" s="11">
        <v>1095</v>
      </c>
      <c r="F3" s="11">
        <v>176</v>
      </c>
      <c r="G3" s="11">
        <v>919</v>
      </c>
      <c r="H3" s="3">
        <v>0.83899999999999997</v>
      </c>
      <c r="J3" s="8"/>
    </row>
    <row r="4" spans="2:10" ht="48" customHeight="1" x14ac:dyDescent="0.55000000000000004">
      <c r="B4" s="7" t="s">
        <v>28</v>
      </c>
      <c r="C4" s="2" t="s">
        <v>29</v>
      </c>
      <c r="D4" s="12" t="s">
        <v>24</v>
      </c>
      <c r="E4" s="11">
        <v>393</v>
      </c>
      <c r="F4" s="11">
        <v>40</v>
      </c>
      <c r="G4" s="11">
        <v>353</v>
      </c>
      <c r="H4" s="3">
        <v>0.89800000000000002</v>
      </c>
      <c r="J4" s="8"/>
    </row>
    <row r="5" spans="2:10" ht="48" customHeight="1" x14ac:dyDescent="0.55000000000000004">
      <c r="B5" s="7" t="s">
        <v>30</v>
      </c>
      <c r="C5" s="2" t="s">
        <v>31</v>
      </c>
      <c r="D5" s="12"/>
      <c r="E5" s="11">
        <v>55</v>
      </c>
      <c r="F5" s="11">
        <v>3</v>
      </c>
      <c r="G5" s="11">
        <v>52</v>
      </c>
      <c r="H5" s="3">
        <v>0.94499999999999995</v>
      </c>
      <c r="J5" s="8"/>
    </row>
    <row r="6" spans="2:10" ht="48" customHeight="1" x14ac:dyDescent="0.55000000000000004">
      <c r="B6" s="7" t="s">
        <v>32</v>
      </c>
      <c r="C6" s="2" t="s">
        <v>31</v>
      </c>
      <c r="D6" s="12"/>
      <c r="E6" s="11">
        <v>36</v>
      </c>
      <c r="F6" s="11">
        <v>4</v>
      </c>
      <c r="G6" s="11">
        <v>32</v>
      </c>
      <c r="H6" s="3">
        <v>0.88900000000000001</v>
      </c>
      <c r="J6" s="8"/>
    </row>
    <row r="7" spans="2:10" ht="48" customHeight="1" x14ac:dyDescent="0.55000000000000004">
      <c r="B7" s="7" t="s">
        <v>33</v>
      </c>
      <c r="C7" s="2" t="s">
        <v>34</v>
      </c>
      <c r="D7" s="5" t="s">
        <v>8</v>
      </c>
      <c r="E7" s="11">
        <v>846</v>
      </c>
      <c r="F7" s="11">
        <v>460</v>
      </c>
      <c r="G7" s="11">
        <v>386</v>
      </c>
      <c r="H7" s="3">
        <v>0.45600000000000002</v>
      </c>
      <c r="J7" s="8"/>
    </row>
    <row r="8" spans="2:10" ht="48" customHeight="1" x14ac:dyDescent="0.55000000000000004">
      <c r="B8" s="7" t="s">
        <v>35</v>
      </c>
      <c r="C8" s="2" t="s">
        <v>36</v>
      </c>
      <c r="D8" s="7" t="s">
        <v>9</v>
      </c>
      <c r="E8" s="11">
        <v>223</v>
      </c>
      <c r="F8" s="11">
        <v>112</v>
      </c>
      <c r="G8" s="11">
        <v>111</v>
      </c>
      <c r="H8" s="3">
        <v>0.498</v>
      </c>
      <c r="J8" s="8"/>
    </row>
    <row r="9" spans="2:10" ht="48" customHeight="1" x14ac:dyDescent="0.55000000000000004">
      <c r="B9" s="7" t="s">
        <v>37</v>
      </c>
      <c r="C9" s="2" t="s">
        <v>38</v>
      </c>
      <c r="D9" s="7" t="s">
        <v>10</v>
      </c>
      <c r="E9" s="11">
        <v>183</v>
      </c>
      <c r="F9" s="11">
        <v>72</v>
      </c>
      <c r="G9" s="11">
        <v>111</v>
      </c>
      <c r="H9" s="3">
        <v>0.60699999999999998</v>
      </c>
      <c r="J9" s="8"/>
    </row>
    <row r="10" spans="2:10" ht="48" customHeight="1" x14ac:dyDescent="0.55000000000000004">
      <c r="B10" s="7" t="s">
        <v>39</v>
      </c>
      <c r="C10" s="2" t="s">
        <v>48</v>
      </c>
      <c r="D10" s="7" t="s">
        <v>11</v>
      </c>
      <c r="E10" s="11">
        <v>1317</v>
      </c>
      <c r="F10" s="11">
        <v>898</v>
      </c>
      <c r="G10" s="11">
        <v>419</v>
      </c>
      <c r="H10" s="3">
        <v>0.318</v>
      </c>
      <c r="J10" s="8"/>
    </row>
    <row r="11" spans="2:10" ht="48" customHeight="1" x14ac:dyDescent="0.55000000000000004">
      <c r="B11" s="7" t="s">
        <v>41</v>
      </c>
      <c r="C11" s="2" t="s">
        <v>42</v>
      </c>
      <c r="D11" s="7" t="s">
        <v>12</v>
      </c>
      <c r="E11" s="11">
        <v>45</v>
      </c>
      <c r="F11" s="11">
        <v>12</v>
      </c>
      <c r="G11" s="11">
        <v>33</v>
      </c>
      <c r="H11" s="3">
        <v>0.73299999999999998</v>
      </c>
      <c r="J11" s="8"/>
    </row>
    <row r="12" spans="2:10" ht="48" customHeight="1" x14ac:dyDescent="0.55000000000000004">
      <c r="B12" s="7" t="s">
        <v>43</v>
      </c>
      <c r="C12" s="2" t="s">
        <v>42</v>
      </c>
      <c r="D12" s="7" t="s">
        <v>13</v>
      </c>
      <c r="E12" s="11">
        <v>212</v>
      </c>
      <c r="F12" s="11">
        <v>53</v>
      </c>
      <c r="G12" s="11">
        <v>159</v>
      </c>
      <c r="H12" s="3">
        <v>0.75</v>
      </c>
      <c r="J12" s="8"/>
    </row>
    <row r="13" spans="2:10" ht="48" customHeight="1" x14ac:dyDescent="0.55000000000000004">
      <c r="B13" s="7" t="s">
        <v>44</v>
      </c>
      <c r="C13" s="2" t="s">
        <v>42</v>
      </c>
      <c r="D13" s="7" t="s">
        <v>14</v>
      </c>
      <c r="E13" s="11">
        <v>126</v>
      </c>
      <c r="F13" s="11">
        <v>13.8</v>
      </c>
      <c r="G13" s="11">
        <v>112.2</v>
      </c>
      <c r="H13" s="3">
        <v>0.89</v>
      </c>
      <c r="J13" s="8"/>
    </row>
    <row r="14" spans="2:10" ht="48" customHeight="1" x14ac:dyDescent="0.55000000000000004">
      <c r="B14" s="7" t="s">
        <v>45</v>
      </c>
      <c r="C14" s="2" t="s">
        <v>46</v>
      </c>
      <c r="D14" s="7" t="s">
        <v>15</v>
      </c>
      <c r="E14" s="11">
        <v>65.2</v>
      </c>
      <c r="F14" s="11">
        <v>33.9</v>
      </c>
      <c r="G14" s="11">
        <v>31.300000000000004</v>
      </c>
      <c r="H14" s="3">
        <v>0.48</v>
      </c>
      <c r="J14" s="8"/>
    </row>
    <row r="15" spans="2:10" ht="48" customHeight="1" x14ac:dyDescent="0.55000000000000004">
      <c r="B15" s="7" t="s">
        <v>47</v>
      </c>
      <c r="C15" s="2" t="s">
        <v>48</v>
      </c>
      <c r="D15" s="7" t="s">
        <v>16</v>
      </c>
      <c r="E15" s="11">
        <v>79.2</v>
      </c>
      <c r="F15" s="11">
        <v>6</v>
      </c>
      <c r="G15" s="11">
        <v>73.2</v>
      </c>
      <c r="H15" s="3">
        <v>0.92400000000000004</v>
      </c>
      <c r="J15" s="8"/>
    </row>
    <row r="16" spans="2:10" ht="48" customHeight="1" x14ac:dyDescent="0.55000000000000004">
      <c r="B16" s="7" t="s">
        <v>49</v>
      </c>
      <c r="C16" s="2" t="s">
        <v>50</v>
      </c>
      <c r="D16" s="7" t="s">
        <v>17</v>
      </c>
      <c r="E16" s="11">
        <v>180</v>
      </c>
      <c r="F16" s="11">
        <v>24</v>
      </c>
      <c r="G16" s="11">
        <v>156</v>
      </c>
      <c r="H16" s="3">
        <v>0.86699999999999999</v>
      </c>
      <c r="J16" s="8"/>
    </row>
    <row r="17" spans="2:10" ht="48" customHeight="1" x14ac:dyDescent="0.55000000000000004">
      <c r="B17" s="7" t="s">
        <v>51</v>
      </c>
      <c r="C17" s="2" t="s">
        <v>52</v>
      </c>
      <c r="D17" s="7" t="s">
        <v>18</v>
      </c>
      <c r="E17" s="11">
        <v>48</v>
      </c>
      <c r="F17" s="11">
        <v>12</v>
      </c>
      <c r="G17" s="11">
        <v>36</v>
      </c>
      <c r="H17" s="3">
        <v>0.75</v>
      </c>
      <c r="J17" s="8"/>
    </row>
    <row r="18" spans="2:10" ht="48" customHeight="1" x14ac:dyDescent="0.55000000000000004">
      <c r="B18" s="7" t="s">
        <v>53</v>
      </c>
      <c r="C18" s="2" t="s">
        <v>42</v>
      </c>
      <c r="D18" s="7" t="s">
        <v>19</v>
      </c>
      <c r="E18" s="11">
        <v>150</v>
      </c>
      <c r="F18" s="11">
        <v>20</v>
      </c>
      <c r="G18" s="11">
        <v>130</v>
      </c>
      <c r="H18" s="3">
        <v>0.86699999999999999</v>
      </c>
      <c r="J18" s="8"/>
    </row>
    <row r="19" spans="2:10" ht="48" customHeight="1" x14ac:dyDescent="0.55000000000000004">
      <c r="B19" s="7" t="s">
        <v>54</v>
      </c>
      <c r="C19" s="2" t="s">
        <v>27</v>
      </c>
      <c r="D19" s="7" t="s">
        <v>20</v>
      </c>
      <c r="E19" s="11">
        <v>358</v>
      </c>
      <c r="F19" s="11">
        <v>160.30000000000001</v>
      </c>
      <c r="G19" s="11">
        <v>197.7</v>
      </c>
      <c r="H19" s="3">
        <v>0.55200000000000005</v>
      </c>
    </row>
    <row r="20" spans="2:10" ht="48" customHeight="1" x14ac:dyDescent="0.55000000000000004">
      <c r="B20" s="7" t="s">
        <v>55</v>
      </c>
      <c r="C20" s="2" t="s">
        <v>29</v>
      </c>
      <c r="D20" s="7" t="s">
        <v>21</v>
      </c>
      <c r="E20" s="11">
        <v>60</v>
      </c>
      <c r="F20" s="11">
        <v>22</v>
      </c>
      <c r="G20" s="11">
        <v>38</v>
      </c>
      <c r="H20" s="3">
        <v>0.63300000000000001</v>
      </c>
    </row>
    <row r="21" spans="2:10" ht="48" customHeight="1" x14ac:dyDescent="0.55000000000000004">
      <c r="B21" s="7" t="s">
        <v>56</v>
      </c>
      <c r="C21" s="2" t="s">
        <v>42</v>
      </c>
      <c r="D21" s="7" t="s">
        <v>22</v>
      </c>
      <c r="E21" s="11">
        <v>233.9</v>
      </c>
      <c r="F21" s="11">
        <v>58.6</v>
      </c>
      <c r="G21" s="11">
        <v>175.3</v>
      </c>
      <c r="H21" s="3">
        <v>0.749</v>
      </c>
    </row>
    <row r="22" spans="2:10" ht="48" customHeight="1" x14ac:dyDescent="0.55000000000000004">
      <c r="B22" s="7" t="s">
        <v>57</v>
      </c>
      <c r="C22" s="2" t="s">
        <v>29</v>
      </c>
      <c r="D22" s="7" t="s">
        <v>23</v>
      </c>
      <c r="E22" s="11">
        <v>145</v>
      </c>
      <c r="F22" s="11">
        <v>18.2</v>
      </c>
      <c r="G22" s="11">
        <v>126.8</v>
      </c>
      <c r="H22" s="3">
        <v>0.874</v>
      </c>
    </row>
    <row r="23" spans="2:10" ht="24" customHeight="1" x14ac:dyDescent="0.55000000000000004">
      <c r="B23" s="13" t="s">
        <v>25</v>
      </c>
      <c r="C23" s="14"/>
      <c r="D23" s="15"/>
      <c r="E23" s="11">
        <f>SUM(E3:E22)</f>
        <v>5850.2999999999993</v>
      </c>
      <c r="F23" s="11">
        <f t="shared" ref="F23:G23" si="0">SUM(F3:F22)</f>
        <v>2198.7999999999997</v>
      </c>
      <c r="G23" s="11">
        <f t="shared" si="0"/>
        <v>3651.5</v>
      </c>
      <c r="H23" s="10">
        <f>AVERAGE(H3:H22)</f>
        <v>0.72594999999999987</v>
      </c>
    </row>
    <row r="24" spans="2:10" ht="24" customHeight="1" x14ac:dyDescent="0.55000000000000004"/>
  </sheetData>
  <mergeCells count="2">
    <mergeCell ref="D4:D6"/>
    <mergeCell ref="B23:D23"/>
  </mergeCells>
  <phoneticPr fontId="2"/>
  <printOptions horizontalCentered="1"/>
  <pageMargins left="0.70866141732283472" right="0.70866141732283472" top="0.74803149606299213" bottom="0.74803149606299213"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周知用 (R6)</vt:lpstr>
      <vt:lpstr>周知用(R5)</vt:lpstr>
    </vt:vector>
  </TitlesOfParts>
  <Company>射水市役所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近岡 良祐</dc:creator>
  <cp:lastModifiedBy>北村 春樹</cp:lastModifiedBy>
  <cp:lastPrinted>2025-01-06T05:14:42Z</cp:lastPrinted>
  <dcterms:created xsi:type="dcterms:W3CDTF">2021-01-07T01:10:56Z</dcterms:created>
  <dcterms:modified xsi:type="dcterms:W3CDTF">2025-12-15T08:12:40Z</dcterms:modified>
</cp:coreProperties>
</file>