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15" windowHeight="10245"/>
  </bookViews>
  <sheets>
    <sheet name="蔵書冊数" sheetId="2" r:id="rId1"/>
  </sheets>
  <definedNames>
    <definedName name="_xlnm.Print_Area" localSheetId="0">蔵書冊数!$A$1:$K$57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<sst xmlns="http://schemas.openxmlformats.org/spreadsheetml/2006/main" xmlns:r="http://schemas.openxmlformats.org/officeDocument/2006/relationships" count="24" uniqueCount="24">
  <si>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２　蔵書状況</t>
    <rPh sb="2" eb="4">
      <t>ゾウショ</t>
    </rPh>
    <rPh sb="4" eb="6">
      <t>ジョウキョウ</t>
    </rPh>
    <phoneticPr fontId="2"/>
  </si>
  <si>
    <t>館名</t>
  </si>
  <si>
    <t>視聴覚資料</t>
    <rPh sb="0" eb="3">
      <t>シチョウカク</t>
    </rPh>
    <rPh sb="3" eb="5">
      <t>シリョウ</t>
    </rPh>
    <phoneticPr fontId="2"/>
  </si>
  <si>
    <t>哲学・宗教</t>
    <rPh sb="0" eb="2">
      <t>テツガク</t>
    </rPh>
    <rPh sb="3" eb="5">
      <t>シュウキョウ</t>
    </rPh>
    <phoneticPr fontId="2"/>
  </si>
  <si>
    <t>中央</t>
    <rPh sb="0" eb="2">
      <t>チュウオウ</t>
    </rPh>
    <phoneticPr fontId="2"/>
  </si>
  <si>
    <t>新湊</t>
    <rPh sb="0" eb="2">
      <t>シンミナト</t>
    </rPh>
    <phoneticPr fontId="2"/>
  </si>
  <si>
    <t>下村</t>
    <rPh sb="0" eb="2">
      <t>シモムラ</t>
    </rPh>
    <phoneticPr fontId="2"/>
  </si>
  <si>
    <t>正力</t>
    <rPh sb="0" eb="2">
      <t>ショウリキ</t>
    </rPh>
    <phoneticPr fontId="2"/>
  </si>
  <si>
    <t>郷土資料</t>
    <rPh sb="0" eb="2">
      <t>キョウド</t>
    </rPh>
    <rPh sb="2" eb="4">
      <t>シリョウ</t>
    </rPh>
    <phoneticPr fontId="2"/>
  </si>
  <si>
    <t>年度</t>
    <rPh sb="0" eb="2">
      <t>ネンド</t>
    </rPh>
    <phoneticPr fontId="2"/>
  </si>
  <si>
    <t>芸術</t>
    <rPh sb="0" eb="2">
      <t>ゲイジュツ</t>
    </rPh>
    <phoneticPr fontId="2"/>
  </si>
  <si>
    <t>計</t>
    <rPh sb="0" eb="1">
      <t>ケイ</t>
    </rPh>
    <phoneticPr fontId="2"/>
  </si>
  <si>
    <t>総記</t>
    <rPh sb="0" eb="2">
      <t>ソウキ</t>
    </rPh>
    <phoneticPr fontId="2"/>
  </si>
  <si>
    <t>言語</t>
    <rPh sb="0" eb="2">
      <t>ゲンゴ</t>
    </rPh>
    <phoneticPr fontId="2"/>
  </si>
  <si>
    <t>文学</t>
    <rPh sb="0" eb="2">
      <t>ブンガク</t>
    </rPh>
    <phoneticPr fontId="2"/>
  </si>
  <si>
    <t>歴史・地理</t>
    <rPh sb="0" eb="2">
      <t>レキシ</t>
    </rPh>
    <rPh sb="3" eb="5">
      <t>チリ</t>
    </rPh>
    <phoneticPr fontId="2"/>
  </si>
  <si>
    <t>児童図書</t>
    <rPh sb="0" eb="2">
      <t>ジドウ</t>
    </rPh>
    <rPh sb="2" eb="4">
      <t>トショ</t>
    </rPh>
    <phoneticPr fontId="2"/>
  </si>
  <si>
    <t>社会科学</t>
    <rPh sb="0" eb="2">
      <t>シャカイ</t>
    </rPh>
    <rPh sb="2" eb="4">
      <t>カガク</t>
    </rPh>
    <phoneticPr fontId="2"/>
  </si>
  <si>
    <t>令和7年3月31日現在</t>
  </si>
  <si>
    <t>自然科学</t>
    <rPh sb="0" eb="2">
      <t>シゼン</t>
    </rPh>
    <rPh sb="2" eb="4">
      <t>カガク</t>
    </rPh>
    <phoneticPr fontId="2"/>
  </si>
  <si>
    <t>特殊文庫</t>
    <rPh sb="0" eb="2">
      <t>トクシュ</t>
    </rPh>
    <rPh sb="2" eb="4">
      <t>ブンコ</t>
    </rPh>
    <phoneticPr fontId="2"/>
  </si>
  <si>
    <t>工学</t>
    <rPh sb="0" eb="2">
      <t>コウガク</t>
    </rPh>
    <phoneticPr fontId="2"/>
  </si>
  <si>
    <t>産業</t>
    <rPh sb="0" eb="2">
      <t>サンギョウ</t>
    </rPh>
    <phoneticPr fontId="2"/>
  </si>
  <si>
    <t>その他</t>
    <rPh sb="2" eb="3">
      <t>タ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</si>
</sst>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);[Red]\(0\)"/>
    <numFmt numFmtId="177" formatCode="#,##0_);[Red]\(#,##0\)"/>
  </numFmts>
  <fonts count="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theme="1"/>
      <name val="ＭＳ Ｐゴシック"/>
      <family val="3"/>
    </font>
    <font>
      <b/>
      <sz val="18"/>
      <color theme="1"/>
      <name val="ＭＳ Ｐ明朝"/>
      <family val="1"/>
    </font>
    <font>
      <sz val="11"/>
      <color theme="1"/>
      <name val="ＭＳ Ｐ明朝"/>
      <family val="1"/>
    </font>
    <font>
      <b/>
      <sz val="18"/>
      <color theme="1"/>
      <name val="ＭＳ Ｐゴシック"/>
      <family val="3"/>
    </font>
    <font>
      <sz val="10"/>
      <color theme="1"/>
      <name val="ＭＳ Ｐゴシック"/>
      <family val="3"/>
    </font>
    <font>
      <sz val="12"/>
      <color theme="1"/>
      <name val="ＭＳ Ｐ明朝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5" fillId="0" borderId="5" xfId="0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8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177" fontId="5" fillId="0" borderId="9" xfId="1" applyNumberFormat="1" applyFont="1" applyFill="1" applyBorder="1" applyAlignment="1">
      <alignment vertical="center" shrinkToFit="1"/>
    </xf>
    <xf numFmtId="177" fontId="5" fillId="0" borderId="11" xfId="1" applyNumberFormat="1" applyFont="1" applyFill="1" applyBorder="1" applyAlignment="1">
      <alignment vertical="center" shrinkToFit="1"/>
    </xf>
    <xf numFmtId="177" fontId="5" fillId="0" borderId="12" xfId="1" applyNumberFormat="1" applyFont="1" applyFill="1" applyBorder="1" applyAlignment="1">
      <alignment vertical="center" shrinkToFit="1"/>
    </xf>
    <xf numFmtId="177" fontId="5" fillId="0" borderId="13" xfId="1" applyNumberFormat="1" applyFont="1" applyFill="1" applyBorder="1" applyAlignment="1">
      <alignment vertical="center" shrinkToFit="1"/>
    </xf>
    <xf numFmtId="177" fontId="5" fillId="0" borderId="14" xfId="1" applyNumberFormat="1" applyFont="1" applyFill="1" applyBorder="1" applyAlignment="1">
      <alignment vertical="center" shrinkToFit="1"/>
    </xf>
    <xf numFmtId="177" fontId="5" fillId="0" borderId="10" xfId="1" applyNumberFormat="1" applyFont="1" applyFill="1" applyBorder="1" applyAlignment="1">
      <alignment vertical="center" shrinkToFit="1"/>
    </xf>
    <xf numFmtId="0" fontId="5" fillId="0" borderId="15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5" fillId="0" borderId="16" xfId="0" applyFont="1" applyBorder="1" applyAlignment="1">
      <alignment horizontal="center" vertical="center" shrinkToFit="1"/>
    </xf>
    <xf numFmtId="177" fontId="5" fillId="0" borderId="2" xfId="1" applyNumberFormat="1" applyFont="1" applyBorder="1" applyAlignment="1">
      <alignment vertical="center" shrinkToFit="1"/>
    </xf>
    <xf numFmtId="177" fontId="5" fillId="0" borderId="4" xfId="1" applyNumberFormat="1" applyFont="1" applyBorder="1" applyAlignment="1">
      <alignment vertical="center" shrinkToFit="1"/>
    </xf>
    <xf numFmtId="177" fontId="5" fillId="0" borderId="3" xfId="1" applyNumberFormat="1" applyFont="1" applyBorder="1" applyAlignment="1">
      <alignment vertical="center" shrinkToFit="1"/>
    </xf>
    <xf numFmtId="177" fontId="5" fillId="0" borderId="0" xfId="1" applyNumberFormat="1" applyFont="1" applyBorder="1" applyAlignment="1">
      <alignment vertical="center" shrinkToFit="1"/>
    </xf>
    <xf numFmtId="177" fontId="5" fillId="0" borderId="1" xfId="1" applyNumberFormat="1" applyFont="1" applyBorder="1" applyAlignment="1">
      <alignment vertical="center" shrinkToFit="1"/>
    </xf>
    <xf numFmtId="177" fontId="5" fillId="0" borderId="17" xfId="1" applyNumberFormat="1" applyFont="1" applyFill="1" applyBorder="1" applyAlignment="1">
      <alignment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right" vertical="center"/>
    </xf>
    <xf numFmtId="0" fontId="5" fillId="0" borderId="1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2">
    <cellStyle name="桁区切り_オープンデータ用" xfId="1"/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IT61"/>
  <sheetViews>
    <sheetView tabSelected="1" zoomScaleSheetLayoutView="100" workbookViewId="0"/>
  </sheetViews>
  <sheetFormatPr defaultRowHeight="12.75"/>
  <cols>
    <col min="1" max="1" width="1.75" style="1" customWidth="1"/>
    <col min="2" max="2" width="5.25" style="1" customWidth="1"/>
    <col min="3" max="10" width="9.625" style="1" customWidth="1"/>
    <col min="11" max="11" width="9.25" style="1" customWidth="1"/>
    <col min="12" max="18" width="8.125" style="1" customWidth="1"/>
    <col min="19" max="16384" width="9" style="1" customWidth="1"/>
  </cols>
  <sheetData>
    <row r="1" spans="2:28" ht="21">
      <c r="B1" s="4" t="s">
        <v>0</v>
      </c>
    </row>
    <row r="2" spans="2:28" ht="18" customHeight="1">
      <c r="C2" s="9"/>
      <c r="I2" s="35" t="s">
        <v>18</v>
      </c>
      <c r="J2" s="35"/>
      <c r="K2" s="35"/>
    </row>
    <row r="3" spans="2:28" ht="13.5" customHeight="1">
      <c r="B3" s="5" t="s">
        <v>1</v>
      </c>
      <c r="C3" s="10" t="s">
        <v>9</v>
      </c>
      <c r="D3" s="15" t="s">
        <v>11</v>
      </c>
      <c r="E3" s="25">
        <v>0</v>
      </c>
      <c r="F3" s="25">
        <v>1</v>
      </c>
      <c r="G3" s="32">
        <v>2</v>
      </c>
      <c r="H3" s="25">
        <v>3</v>
      </c>
      <c r="I3" s="36">
        <v>4</v>
      </c>
      <c r="J3" s="25">
        <v>5</v>
      </c>
      <c r="K3" s="25">
        <v>6</v>
      </c>
      <c r="O3" s="37"/>
      <c r="Q3" s="37"/>
      <c r="S3" s="37"/>
      <c r="U3" s="37"/>
      <c r="V3" s="37"/>
      <c r="W3" s="38"/>
      <c r="AB3" s="38"/>
    </row>
    <row r="4" spans="2:28" ht="13.5" customHeight="1">
      <c r="B4" s="6"/>
      <c r="C4" s="10"/>
      <c r="D4" s="16"/>
      <c r="E4" s="25" t="s">
        <v>12</v>
      </c>
      <c r="F4" s="25" t="s">
        <v>3</v>
      </c>
      <c r="G4" s="10" t="s">
        <v>15</v>
      </c>
      <c r="H4" s="25" t="s">
        <v>17</v>
      </c>
      <c r="I4" s="25" t="s">
        <v>19</v>
      </c>
      <c r="J4" s="10" t="s">
        <v>21</v>
      </c>
      <c r="K4" s="25" t="s">
        <v>22</v>
      </c>
      <c r="O4" s="37"/>
      <c r="Q4" s="37"/>
      <c r="S4" s="37"/>
      <c r="U4" s="37"/>
      <c r="V4" s="37"/>
      <c r="W4" s="38"/>
      <c r="AB4" s="38"/>
    </row>
    <row r="5" spans="2:28" ht="13.5" customHeight="1">
      <c r="B5" s="5" t="s">
        <v>4</v>
      </c>
      <c r="C5" s="11">
        <v>2</v>
      </c>
      <c r="D5" s="17">
        <f t="shared" ref="D5:D27" si="0">E5+F5+G5+H5+I5+J5+K5+D33+E33+F33+G33+H33+I33+J33+K33</f>
        <v>179948</v>
      </c>
      <c r="E5" s="26">
        <v>4550</v>
      </c>
      <c r="F5" s="26">
        <v>4765</v>
      </c>
      <c r="G5" s="31">
        <v>9694</v>
      </c>
      <c r="H5" s="26">
        <v>16216</v>
      </c>
      <c r="I5" s="26">
        <v>7731</v>
      </c>
      <c r="J5" s="31">
        <v>8830</v>
      </c>
      <c r="K5" s="26">
        <v>3983</v>
      </c>
    </row>
    <row r="6" spans="2:28" ht="13.5" customHeight="1">
      <c r="B6" s="7"/>
      <c r="C6" s="12">
        <v>3</v>
      </c>
      <c r="D6" s="18">
        <f t="shared" si="0"/>
        <v>182950</v>
      </c>
      <c r="E6" s="27">
        <v>4620</v>
      </c>
      <c r="F6" s="27">
        <v>4859</v>
      </c>
      <c r="G6" s="29">
        <v>9871</v>
      </c>
      <c r="H6" s="27">
        <v>16533</v>
      </c>
      <c r="I6" s="27">
        <v>7997</v>
      </c>
      <c r="J6" s="29">
        <v>8745</v>
      </c>
      <c r="K6" s="27">
        <v>3983</v>
      </c>
    </row>
    <row r="7" spans="2:28" ht="13.5" customHeight="1">
      <c r="B7" s="7"/>
      <c r="C7" s="12">
        <v>4</v>
      </c>
      <c r="D7" s="18">
        <f t="shared" si="0"/>
        <v>186101</v>
      </c>
      <c r="E7" s="27">
        <v>4668</v>
      </c>
      <c r="F7" s="27">
        <v>4966</v>
      </c>
      <c r="G7" s="29">
        <v>10049</v>
      </c>
      <c r="H7" s="27">
        <v>16816</v>
      </c>
      <c r="I7" s="27">
        <v>8283</v>
      </c>
      <c r="J7" s="29">
        <v>8933</v>
      </c>
      <c r="K7" s="27">
        <v>4039</v>
      </c>
    </row>
    <row r="8" spans="2:28" ht="13.5" customHeight="1">
      <c r="B8" s="7"/>
      <c r="C8" s="12">
        <v>5</v>
      </c>
      <c r="D8" s="18">
        <f t="shared" si="0"/>
        <v>189049</v>
      </c>
      <c r="E8" s="27">
        <v>4706</v>
      </c>
      <c r="F8" s="27">
        <v>5052</v>
      </c>
      <c r="G8" s="29">
        <v>10230</v>
      </c>
      <c r="H8" s="27">
        <v>17092</v>
      </c>
      <c r="I8" s="27">
        <v>8500</v>
      </c>
      <c r="J8" s="29">
        <v>8926</v>
      </c>
      <c r="K8" s="27">
        <v>4071</v>
      </c>
    </row>
    <row r="9" spans="2:28" ht="13.5" customHeight="1">
      <c r="B9" s="6"/>
      <c r="C9" s="13">
        <v>6</v>
      </c>
      <c r="D9" s="19">
        <f t="shared" si="0"/>
        <v>190089</v>
      </c>
      <c r="E9" s="28">
        <v>4732</v>
      </c>
      <c r="F9" s="28">
        <v>5132</v>
      </c>
      <c r="G9" s="30">
        <v>10150</v>
      </c>
      <c r="H9" s="28">
        <v>17345</v>
      </c>
      <c r="I9" s="28">
        <v>7356</v>
      </c>
      <c r="J9" s="30">
        <v>8675</v>
      </c>
      <c r="K9" s="28">
        <v>4093</v>
      </c>
    </row>
    <row r="10" spans="2:28" ht="13.5" customHeight="1">
      <c r="B10" s="5" t="s">
        <v>5</v>
      </c>
      <c r="C10" s="11">
        <v>2</v>
      </c>
      <c r="D10" s="20">
        <f t="shared" si="0"/>
        <v>121584</v>
      </c>
      <c r="E10" s="26">
        <v>2667</v>
      </c>
      <c r="F10" s="26">
        <v>3268</v>
      </c>
      <c r="G10" s="31">
        <v>8567</v>
      </c>
      <c r="H10" s="26">
        <v>9021</v>
      </c>
      <c r="I10" s="26">
        <v>4794</v>
      </c>
      <c r="J10" s="31">
        <v>4427</v>
      </c>
      <c r="K10" s="26">
        <v>2123</v>
      </c>
    </row>
    <row r="11" spans="2:28" ht="13.5" customHeight="1">
      <c r="B11" s="7"/>
      <c r="C11" s="12">
        <v>3</v>
      </c>
      <c r="D11" s="21">
        <f t="shared" si="0"/>
        <v>123181</v>
      </c>
      <c r="E11" s="27">
        <v>2683</v>
      </c>
      <c r="F11" s="27">
        <v>3356</v>
      </c>
      <c r="G11" s="29">
        <v>8598</v>
      </c>
      <c r="H11" s="27">
        <v>9202</v>
      </c>
      <c r="I11" s="27">
        <v>4889</v>
      </c>
      <c r="J11" s="29">
        <v>4509</v>
      </c>
      <c r="K11" s="27">
        <v>2165</v>
      </c>
    </row>
    <row r="12" spans="2:28" ht="13.5" customHeight="1">
      <c r="B12" s="7"/>
      <c r="C12" s="12">
        <v>4</v>
      </c>
      <c r="D12" s="21">
        <f t="shared" si="0"/>
        <v>124723</v>
      </c>
      <c r="E12" s="27">
        <v>2700</v>
      </c>
      <c r="F12" s="27">
        <v>3409</v>
      </c>
      <c r="G12" s="29">
        <v>8695</v>
      </c>
      <c r="H12" s="27">
        <v>9256</v>
      </c>
      <c r="I12" s="27">
        <v>5016</v>
      </c>
      <c r="J12" s="29">
        <v>4631</v>
      </c>
      <c r="K12" s="27">
        <v>2191</v>
      </c>
    </row>
    <row r="13" spans="2:28" ht="13.5" customHeight="1">
      <c r="B13" s="7"/>
      <c r="C13" s="12">
        <v>5</v>
      </c>
      <c r="D13" s="21">
        <f t="shared" si="0"/>
        <v>125475</v>
      </c>
      <c r="E13" s="27">
        <v>2704</v>
      </c>
      <c r="F13" s="27">
        <v>3429</v>
      </c>
      <c r="G13" s="29">
        <v>8798</v>
      </c>
      <c r="H13" s="27">
        <v>8948</v>
      </c>
      <c r="I13" s="27">
        <v>5100</v>
      </c>
      <c r="J13" s="29">
        <v>4633</v>
      </c>
      <c r="K13" s="27">
        <v>2072</v>
      </c>
    </row>
    <row r="14" spans="2:28" ht="13.5" customHeight="1">
      <c r="B14" s="6"/>
      <c r="C14" s="13">
        <v>6</v>
      </c>
      <c r="D14" s="22">
        <f t="shared" si="0"/>
        <v>126514</v>
      </c>
      <c r="E14" s="28">
        <v>2704</v>
      </c>
      <c r="F14" s="28">
        <v>3443</v>
      </c>
      <c r="G14" s="30">
        <v>8859</v>
      </c>
      <c r="H14" s="28">
        <v>9039</v>
      </c>
      <c r="I14" s="28">
        <v>5182</v>
      </c>
      <c r="J14" s="30">
        <v>4643</v>
      </c>
      <c r="K14" s="28">
        <v>2037</v>
      </c>
    </row>
    <row r="15" spans="2:28" ht="13.5" customHeight="1">
      <c r="B15" s="7" t="s">
        <v>7</v>
      </c>
      <c r="C15" s="12">
        <v>2</v>
      </c>
      <c r="D15" s="18">
        <f t="shared" si="0"/>
        <v>73115</v>
      </c>
      <c r="E15" s="27">
        <v>2245</v>
      </c>
      <c r="F15" s="29">
        <v>2748</v>
      </c>
      <c r="G15" s="27">
        <v>5615</v>
      </c>
      <c r="H15" s="29">
        <v>7376</v>
      </c>
      <c r="I15" s="27">
        <v>2921</v>
      </c>
      <c r="J15" s="29">
        <v>4741</v>
      </c>
      <c r="K15" s="27">
        <v>1699</v>
      </c>
    </row>
    <row r="16" spans="2:28" ht="13.5" customHeight="1">
      <c r="B16" s="7"/>
      <c r="C16" s="12">
        <v>3</v>
      </c>
      <c r="D16" s="18">
        <f t="shared" si="0"/>
        <v>73757</v>
      </c>
      <c r="E16" s="27">
        <v>2255</v>
      </c>
      <c r="F16" s="29">
        <v>2781</v>
      </c>
      <c r="G16" s="27">
        <v>5647</v>
      </c>
      <c r="H16" s="29">
        <v>7459</v>
      </c>
      <c r="I16" s="27">
        <v>2918</v>
      </c>
      <c r="J16" s="29">
        <v>4768</v>
      </c>
      <c r="K16" s="27">
        <v>1704</v>
      </c>
    </row>
    <row r="17" spans="2:11" ht="13.5" customHeight="1">
      <c r="B17" s="7"/>
      <c r="C17" s="12">
        <v>4</v>
      </c>
      <c r="D17" s="18">
        <f t="shared" si="0"/>
        <v>73937</v>
      </c>
      <c r="E17" s="27">
        <v>2183</v>
      </c>
      <c r="F17" s="29">
        <v>2808</v>
      </c>
      <c r="G17" s="27">
        <v>5524</v>
      </c>
      <c r="H17" s="29">
        <v>7479</v>
      </c>
      <c r="I17" s="27">
        <v>2950</v>
      </c>
      <c r="J17" s="29">
        <v>4850</v>
      </c>
      <c r="K17" s="27">
        <v>1694</v>
      </c>
    </row>
    <row r="18" spans="2:11" ht="13.5" customHeight="1">
      <c r="B18" s="7"/>
      <c r="C18" s="12">
        <v>5</v>
      </c>
      <c r="D18" s="18">
        <f t="shared" si="0"/>
        <v>73143</v>
      </c>
      <c r="E18" s="27">
        <v>2117</v>
      </c>
      <c r="F18" s="27">
        <v>2785</v>
      </c>
      <c r="G18" s="29">
        <v>5327</v>
      </c>
      <c r="H18" s="27">
        <v>7318</v>
      </c>
      <c r="I18" s="27">
        <v>2961</v>
      </c>
      <c r="J18" s="29">
        <v>4815</v>
      </c>
      <c r="K18" s="27">
        <v>1654</v>
      </c>
    </row>
    <row r="19" spans="2:11" ht="13.5" customHeight="1">
      <c r="B19" s="6"/>
      <c r="C19" s="13">
        <v>6</v>
      </c>
      <c r="D19" s="19">
        <f t="shared" si="0"/>
        <v>72798</v>
      </c>
      <c r="E19" s="28">
        <v>2122</v>
      </c>
      <c r="F19" s="28">
        <v>2796</v>
      </c>
      <c r="G19" s="30">
        <v>5207</v>
      </c>
      <c r="H19" s="28">
        <v>7372</v>
      </c>
      <c r="I19" s="28">
        <v>2984</v>
      </c>
      <c r="J19" s="30">
        <v>4694</v>
      </c>
      <c r="K19" s="28">
        <v>1612</v>
      </c>
    </row>
    <row r="20" spans="2:11" ht="13.5" customHeight="1">
      <c r="B20" s="5" t="s">
        <v>6</v>
      </c>
      <c r="C20" s="12">
        <v>2</v>
      </c>
      <c r="D20" s="18">
        <f t="shared" si="0"/>
        <v>39349</v>
      </c>
      <c r="E20" s="27">
        <v>475</v>
      </c>
      <c r="F20" s="27">
        <v>551</v>
      </c>
      <c r="G20" s="27">
        <v>976</v>
      </c>
      <c r="H20" s="27">
        <v>1494</v>
      </c>
      <c r="I20" s="27">
        <v>877</v>
      </c>
      <c r="J20" s="27">
        <v>2200</v>
      </c>
      <c r="K20" s="27">
        <v>741</v>
      </c>
    </row>
    <row r="21" spans="2:11" ht="13.5" customHeight="1">
      <c r="B21" s="7"/>
      <c r="C21" s="12">
        <v>3</v>
      </c>
      <c r="D21" s="18">
        <f t="shared" si="0"/>
        <v>40009</v>
      </c>
      <c r="E21" s="27">
        <v>475</v>
      </c>
      <c r="F21" s="27">
        <v>603</v>
      </c>
      <c r="G21" s="27">
        <v>1060</v>
      </c>
      <c r="H21" s="27">
        <v>1502</v>
      </c>
      <c r="I21" s="27">
        <v>877</v>
      </c>
      <c r="J21" s="27">
        <v>2313</v>
      </c>
      <c r="K21" s="27">
        <v>739</v>
      </c>
    </row>
    <row r="22" spans="2:11" ht="13.5" customHeight="1">
      <c r="B22" s="7"/>
      <c r="C22" s="12">
        <v>4</v>
      </c>
      <c r="D22" s="18">
        <f t="shared" si="0"/>
        <v>40623</v>
      </c>
      <c r="E22" s="27">
        <v>475</v>
      </c>
      <c r="F22" s="27">
        <v>616</v>
      </c>
      <c r="G22" s="27">
        <v>1103</v>
      </c>
      <c r="H22" s="27">
        <v>1574</v>
      </c>
      <c r="I22" s="27">
        <v>842</v>
      </c>
      <c r="J22" s="27">
        <v>2312</v>
      </c>
      <c r="K22" s="27">
        <v>769</v>
      </c>
    </row>
    <row r="23" spans="2:11" ht="13.5" customHeight="1">
      <c r="B23" s="7"/>
      <c r="C23" s="12">
        <v>5</v>
      </c>
      <c r="D23" s="18">
        <f t="shared" si="0"/>
        <v>41172</v>
      </c>
      <c r="E23" s="27">
        <v>483</v>
      </c>
      <c r="F23" s="27">
        <v>619</v>
      </c>
      <c r="G23" s="27">
        <v>1120</v>
      </c>
      <c r="H23" s="27">
        <v>1584</v>
      </c>
      <c r="I23" s="27">
        <v>931</v>
      </c>
      <c r="J23" s="27">
        <v>2334</v>
      </c>
      <c r="K23" s="27">
        <v>778</v>
      </c>
    </row>
    <row r="24" spans="2:11" ht="13.5" customHeight="1">
      <c r="B24" s="6"/>
      <c r="C24" s="13">
        <v>6</v>
      </c>
      <c r="D24" s="19">
        <f t="shared" si="0"/>
        <v>41474</v>
      </c>
      <c r="E24" s="28">
        <v>475</v>
      </c>
      <c r="F24" s="28">
        <v>673</v>
      </c>
      <c r="G24" s="28">
        <v>1163</v>
      </c>
      <c r="H24" s="28">
        <v>1544</v>
      </c>
      <c r="I24" s="28">
        <v>896</v>
      </c>
      <c r="J24" s="28">
        <v>2425</v>
      </c>
      <c r="K24" s="28">
        <v>771</v>
      </c>
    </row>
    <row r="25" spans="2:11" ht="13.5" customHeight="1">
      <c r="B25" s="5" t="s">
        <v>11</v>
      </c>
      <c r="C25" s="11">
        <v>2</v>
      </c>
      <c r="D25" s="17">
        <f t="shared" si="0"/>
        <v>413996</v>
      </c>
      <c r="E25" s="26">
        <f t="shared" ref="E25:K29" si="1">E5+E10+E15+E20</f>
        <v>9937</v>
      </c>
      <c r="F25" s="26">
        <f t="shared" si="1"/>
        <v>11332</v>
      </c>
      <c r="G25" s="26">
        <f t="shared" si="1"/>
        <v>24852</v>
      </c>
      <c r="H25" s="26">
        <f t="shared" si="1"/>
        <v>34107</v>
      </c>
      <c r="I25" s="26">
        <f t="shared" si="1"/>
        <v>16323</v>
      </c>
      <c r="J25" s="26">
        <f t="shared" si="1"/>
        <v>20198</v>
      </c>
      <c r="K25" s="26">
        <f t="shared" si="1"/>
        <v>8546</v>
      </c>
    </row>
    <row r="26" spans="2:11" ht="13.5" customHeight="1">
      <c r="B26" s="7"/>
      <c r="C26" s="12">
        <v>3</v>
      </c>
      <c r="D26" s="18">
        <f t="shared" si="0"/>
        <v>419897</v>
      </c>
      <c r="E26" s="27">
        <f t="shared" si="1"/>
        <v>10033</v>
      </c>
      <c r="F26" s="27">
        <f t="shared" si="1"/>
        <v>11599</v>
      </c>
      <c r="G26" s="27">
        <f t="shared" si="1"/>
        <v>25176</v>
      </c>
      <c r="H26" s="27">
        <f t="shared" si="1"/>
        <v>34696</v>
      </c>
      <c r="I26" s="27">
        <f t="shared" si="1"/>
        <v>16681</v>
      </c>
      <c r="J26" s="27">
        <f t="shared" si="1"/>
        <v>20335</v>
      </c>
      <c r="K26" s="27">
        <f t="shared" si="1"/>
        <v>8591</v>
      </c>
    </row>
    <row r="27" spans="2:11" ht="13.5" customHeight="1">
      <c r="B27" s="7"/>
      <c r="C27" s="12">
        <v>4</v>
      </c>
      <c r="D27" s="18">
        <f t="shared" si="0"/>
        <v>425384</v>
      </c>
      <c r="E27" s="27">
        <f t="shared" si="1"/>
        <v>10026</v>
      </c>
      <c r="F27" s="27">
        <f t="shared" si="1"/>
        <v>11799</v>
      </c>
      <c r="G27" s="27">
        <f t="shared" si="1"/>
        <v>25371</v>
      </c>
      <c r="H27" s="27">
        <f t="shared" si="1"/>
        <v>35125</v>
      </c>
      <c r="I27" s="27">
        <f t="shared" si="1"/>
        <v>17091</v>
      </c>
      <c r="J27" s="27">
        <f t="shared" si="1"/>
        <v>20726</v>
      </c>
      <c r="K27" s="27">
        <f t="shared" si="1"/>
        <v>8693</v>
      </c>
    </row>
    <row r="28" spans="2:11" ht="13.5" customHeight="1">
      <c r="B28" s="7"/>
      <c r="C28" s="12">
        <v>5</v>
      </c>
      <c r="D28" s="21">
        <f>D8+D13+D18+D23</f>
        <v>428839</v>
      </c>
      <c r="E28" s="27">
        <f t="shared" si="1"/>
        <v>10010</v>
      </c>
      <c r="F28" s="27">
        <f t="shared" si="1"/>
        <v>11885</v>
      </c>
      <c r="G28" s="27">
        <f t="shared" si="1"/>
        <v>25475</v>
      </c>
      <c r="H28" s="27">
        <f t="shared" si="1"/>
        <v>34942</v>
      </c>
      <c r="I28" s="27">
        <f t="shared" si="1"/>
        <v>17492</v>
      </c>
      <c r="J28" s="27">
        <f t="shared" si="1"/>
        <v>20708</v>
      </c>
      <c r="K28" s="27">
        <f t="shared" si="1"/>
        <v>8575</v>
      </c>
    </row>
    <row r="29" spans="2:11" ht="13.5" customHeight="1">
      <c r="B29" s="6"/>
      <c r="C29" s="13">
        <v>6</v>
      </c>
      <c r="D29" s="22">
        <f>D9+D14+D19+D24</f>
        <v>430875</v>
      </c>
      <c r="E29" s="28">
        <f t="shared" si="1"/>
        <v>10033</v>
      </c>
      <c r="F29" s="28">
        <f t="shared" si="1"/>
        <v>12044</v>
      </c>
      <c r="G29" s="28">
        <f t="shared" si="1"/>
        <v>25379</v>
      </c>
      <c r="H29" s="28">
        <f t="shared" si="1"/>
        <v>35300</v>
      </c>
      <c r="I29" s="28">
        <f t="shared" si="1"/>
        <v>16418</v>
      </c>
      <c r="J29" s="28">
        <f t="shared" si="1"/>
        <v>20437</v>
      </c>
      <c r="K29" s="28">
        <f t="shared" si="1"/>
        <v>8513</v>
      </c>
    </row>
    <row r="30" spans="2:11" ht="13.5" customHeight="1">
      <c r="B30" s="8"/>
      <c r="C30" s="14"/>
      <c r="D30" s="8"/>
      <c r="E30" s="8"/>
      <c r="F30" s="8"/>
      <c r="G30" s="14"/>
      <c r="H30" s="8"/>
      <c r="I30" s="8"/>
      <c r="J30" s="14"/>
      <c r="K30" s="14"/>
    </row>
    <row r="31" spans="2:11" ht="13.5" customHeight="1">
      <c r="B31" s="5" t="s">
        <v>1</v>
      </c>
      <c r="C31" s="10" t="s">
        <v>9</v>
      </c>
      <c r="D31" s="23">
        <v>7</v>
      </c>
      <c r="E31" s="25">
        <v>8</v>
      </c>
      <c r="F31" s="10">
        <v>9</v>
      </c>
      <c r="G31" s="5" t="s">
        <v>16</v>
      </c>
      <c r="H31" s="33" t="s">
        <v>8</v>
      </c>
      <c r="I31" s="5" t="s">
        <v>20</v>
      </c>
      <c r="J31" s="33" t="s">
        <v>2</v>
      </c>
      <c r="K31" s="5" t="s">
        <v>23</v>
      </c>
    </row>
    <row r="32" spans="2:11" ht="13.5" customHeight="1">
      <c r="B32" s="6"/>
      <c r="C32" s="10"/>
      <c r="D32" s="23" t="s">
        <v>10</v>
      </c>
      <c r="E32" s="25" t="s">
        <v>13</v>
      </c>
      <c r="F32" s="10" t="s">
        <v>14</v>
      </c>
      <c r="G32" s="6"/>
      <c r="H32" s="34"/>
      <c r="I32" s="6"/>
      <c r="J32" s="34"/>
      <c r="K32" s="6"/>
    </row>
    <row r="33" spans="1:254" ht="13.5" customHeight="1">
      <c r="B33" s="5" t="s">
        <v>4</v>
      </c>
      <c r="C33" s="12">
        <v>2</v>
      </c>
      <c r="D33" s="18">
        <v>12060</v>
      </c>
      <c r="E33" s="27">
        <v>2284</v>
      </c>
      <c r="F33" s="29">
        <v>42565</v>
      </c>
      <c r="G33" s="27">
        <v>45781</v>
      </c>
      <c r="H33" s="29">
        <v>12602</v>
      </c>
      <c r="I33" s="27">
        <v>6106</v>
      </c>
      <c r="J33" s="29">
        <v>2781</v>
      </c>
      <c r="K33" s="27">
        <v>0</v>
      </c>
    </row>
    <row r="34" spans="1:254" s="2" customFormat="1" ht="13.5" customHeight="1">
      <c r="A34" s="3"/>
      <c r="B34" s="7"/>
      <c r="C34" s="12">
        <v>3</v>
      </c>
      <c r="D34" s="18">
        <v>12148</v>
      </c>
      <c r="E34" s="27">
        <v>2315</v>
      </c>
      <c r="F34" s="29">
        <v>43505</v>
      </c>
      <c r="G34" s="27">
        <v>46811</v>
      </c>
      <c r="H34" s="29">
        <v>12832</v>
      </c>
      <c r="I34" s="27">
        <v>6106</v>
      </c>
      <c r="J34" s="29">
        <v>2625</v>
      </c>
      <c r="K34" s="27"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</row>
    <row r="35" spans="1:254" ht="13.5" customHeight="1">
      <c r="B35" s="7"/>
      <c r="C35" s="12">
        <v>4</v>
      </c>
      <c r="D35" s="18">
        <v>12137</v>
      </c>
      <c r="E35" s="27">
        <v>2333</v>
      </c>
      <c r="F35" s="29">
        <v>44466</v>
      </c>
      <c r="G35" s="27">
        <v>47653</v>
      </c>
      <c r="H35" s="29">
        <v>13013</v>
      </c>
      <c r="I35" s="27">
        <v>6106</v>
      </c>
      <c r="J35" s="29">
        <v>2639</v>
      </c>
      <c r="K35" s="27">
        <v>0</v>
      </c>
    </row>
    <row r="36" spans="1:254" ht="13.5" customHeight="1">
      <c r="B36" s="7"/>
      <c r="C36" s="12">
        <v>5</v>
      </c>
      <c r="D36" s="18">
        <v>12216</v>
      </c>
      <c r="E36" s="27">
        <v>2352</v>
      </c>
      <c r="F36" s="29">
        <v>45338</v>
      </c>
      <c r="G36" s="27">
        <v>48613</v>
      </c>
      <c r="H36" s="29">
        <v>13194</v>
      </c>
      <c r="I36" s="27">
        <v>6106</v>
      </c>
      <c r="J36" s="29">
        <v>2653</v>
      </c>
      <c r="K36" s="27">
        <v>0</v>
      </c>
    </row>
    <row r="37" spans="1:254" ht="13.5" customHeight="1">
      <c r="B37" s="6"/>
      <c r="C37" s="13">
        <v>6</v>
      </c>
      <c r="D37" s="19">
        <v>12427</v>
      </c>
      <c r="E37" s="28">
        <v>2368</v>
      </c>
      <c r="F37" s="30">
        <v>46120</v>
      </c>
      <c r="G37" s="28">
        <v>49693</v>
      </c>
      <c r="H37" s="30">
        <v>13360</v>
      </c>
      <c r="I37" s="28">
        <v>6106</v>
      </c>
      <c r="J37" s="30">
        <v>2532</v>
      </c>
      <c r="K37" s="28">
        <v>0</v>
      </c>
    </row>
    <row r="38" spans="1:254" ht="13.5" customHeight="1">
      <c r="B38" s="5" t="s">
        <v>5</v>
      </c>
      <c r="C38" s="12">
        <v>2</v>
      </c>
      <c r="D38" s="18">
        <v>9088</v>
      </c>
      <c r="E38" s="27">
        <v>1336</v>
      </c>
      <c r="F38" s="29">
        <v>34979</v>
      </c>
      <c r="G38" s="27">
        <v>32570</v>
      </c>
      <c r="H38" s="29">
        <v>8490</v>
      </c>
      <c r="I38" s="27">
        <v>0</v>
      </c>
      <c r="J38" s="29">
        <v>254</v>
      </c>
      <c r="K38" s="27">
        <v>0</v>
      </c>
    </row>
    <row r="39" spans="1:254" ht="13.5" customHeight="1">
      <c r="B39" s="7"/>
      <c r="C39" s="12">
        <v>3</v>
      </c>
      <c r="D39" s="18">
        <v>9215</v>
      </c>
      <c r="E39" s="27">
        <v>1358</v>
      </c>
      <c r="F39" s="29">
        <v>35250</v>
      </c>
      <c r="G39" s="27">
        <v>33110</v>
      </c>
      <c r="H39" s="29">
        <v>8580</v>
      </c>
      <c r="I39" s="27">
        <v>0</v>
      </c>
      <c r="J39" s="29">
        <v>266</v>
      </c>
      <c r="K39" s="27">
        <v>0</v>
      </c>
    </row>
    <row r="40" spans="1:254" ht="13.5" customHeight="1">
      <c r="B40" s="7"/>
      <c r="C40" s="12">
        <v>4</v>
      </c>
      <c r="D40" s="18">
        <v>9413</v>
      </c>
      <c r="E40" s="27">
        <v>1326</v>
      </c>
      <c r="F40" s="29">
        <v>35507</v>
      </c>
      <c r="G40" s="27">
        <v>33637</v>
      </c>
      <c r="H40" s="29">
        <v>8666</v>
      </c>
      <c r="I40" s="27">
        <v>0</v>
      </c>
      <c r="J40" s="29">
        <v>276</v>
      </c>
      <c r="K40" s="27">
        <v>0</v>
      </c>
    </row>
    <row r="41" spans="1:254" ht="13.5" customHeight="1">
      <c r="B41" s="7"/>
      <c r="C41" s="12">
        <v>5</v>
      </c>
      <c r="D41" s="18">
        <v>9508</v>
      </c>
      <c r="E41" s="27">
        <v>1338</v>
      </c>
      <c r="F41" s="29">
        <v>35756</v>
      </c>
      <c r="G41" s="27">
        <v>34137</v>
      </c>
      <c r="H41" s="29">
        <v>8768</v>
      </c>
      <c r="I41" s="27">
        <v>0</v>
      </c>
      <c r="J41" s="29">
        <v>284</v>
      </c>
      <c r="K41" s="27">
        <v>0</v>
      </c>
    </row>
    <row r="42" spans="1:254" ht="13.5" customHeight="1">
      <c r="B42" s="6"/>
      <c r="C42" s="13">
        <v>6</v>
      </c>
      <c r="D42" s="19">
        <v>9622</v>
      </c>
      <c r="E42" s="28">
        <v>1297</v>
      </c>
      <c r="F42" s="30">
        <v>35965</v>
      </c>
      <c r="G42" s="28">
        <v>34553</v>
      </c>
      <c r="H42" s="30">
        <v>8876</v>
      </c>
      <c r="I42" s="28">
        <v>0</v>
      </c>
      <c r="J42" s="30">
        <v>294</v>
      </c>
      <c r="K42" s="28">
        <v>0</v>
      </c>
    </row>
    <row r="43" spans="1:254" ht="13.5" customHeight="1">
      <c r="B43" s="5" t="s">
        <v>7</v>
      </c>
      <c r="C43" s="12">
        <v>2</v>
      </c>
      <c r="D43" s="21">
        <v>5225</v>
      </c>
      <c r="E43" s="27">
        <v>878</v>
      </c>
      <c r="F43" s="29">
        <v>33131</v>
      </c>
      <c r="G43" s="27">
        <v>1545</v>
      </c>
      <c r="H43" s="29">
        <v>3399</v>
      </c>
      <c r="I43" s="27">
        <v>0</v>
      </c>
      <c r="J43" s="29">
        <v>1592</v>
      </c>
      <c r="K43" s="27">
        <v>0</v>
      </c>
    </row>
    <row r="44" spans="1:254" ht="13.5" customHeight="1">
      <c r="B44" s="7"/>
      <c r="C44" s="12">
        <v>3</v>
      </c>
      <c r="D44" s="21">
        <v>5276</v>
      </c>
      <c r="E44" s="27">
        <v>886</v>
      </c>
      <c r="F44" s="29">
        <v>33409</v>
      </c>
      <c r="G44" s="27">
        <v>1649</v>
      </c>
      <c r="H44" s="29">
        <v>3412</v>
      </c>
      <c r="I44" s="27">
        <v>0</v>
      </c>
      <c r="J44" s="29">
        <v>1593</v>
      </c>
      <c r="K44" s="27">
        <v>0</v>
      </c>
    </row>
    <row r="45" spans="1:254" ht="13.5" customHeight="1">
      <c r="B45" s="7"/>
      <c r="C45" s="12">
        <v>4</v>
      </c>
      <c r="D45" s="21">
        <v>5322</v>
      </c>
      <c r="E45" s="27">
        <v>893</v>
      </c>
      <c r="F45" s="29">
        <v>33515</v>
      </c>
      <c r="G45" s="27">
        <v>1700</v>
      </c>
      <c r="H45" s="29">
        <v>3424</v>
      </c>
      <c r="I45" s="27">
        <v>0</v>
      </c>
      <c r="J45" s="29">
        <v>1595</v>
      </c>
      <c r="K45" s="27">
        <v>0</v>
      </c>
    </row>
    <row r="46" spans="1:254" ht="13.5" customHeight="1">
      <c r="B46" s="7"/>
      <c r="C46" s="12">
        <v>5</v>
      </c>
      <c r="D46" s="21">
        <v>5327</v>
      </c>
      <c r="E46" s="27">
        <v>872</v>
      </c>
      <c r="F46" s="29">
        <v>33443</v>
      </c>
      <c r="G46" s="27">
        <v>1824</v>
      </c>
      <c r="H46" s="29">
        <v>3436</v>
      </c>
      <c r="I46" s="27">
        <v>0</v>
      </c>
      <c r="J46" s="29">
        <v>1264</v>
      </c>
      <c r="K46" s="27">
        <v>0</v>
      </c>
    </row>
    <row r="47" spans="1:254" ht="13.5" customHeight="1">
      <c r="B47" s="6"/>
      <c r="C47" s="13">
        <v>6</v>
      </c>
      <c r="D47" s="22">
        <v>5186</v>
      </c>
      <c r="E47" s="28">
        <v>879</v>
      </c>
      <c r="F47" s="30">
        <v>33459</v>
      </c>
      <c r="G47" s="28">
        <v>1870</v>
      </c>
      <c r="H47" s="30">
        <v>3441</v>
      </c>
      <c r="I47" s="28">
        <v>0</v>
      </c>
      <c r="J47" s="30">
        <v>1176</v>
      </c>
      <c r="K47" s="28">
        <v>0</v>
      </c>
    </row>
    <row r="48" spans="1:254" ht="13.5" customHeight="1">
      <c r="B48" s="5" t="s">
        <v>6</v>
      </c>
      <c r="C48" s="12">
        <v>2</v>
      </c>
      <c r="D48" s="21">
        <v>3450</v>
      </c>
      <c r="E48" s="27">
        <v>284</v>
      </c>
      <c r="F48" s="29">
        <v>8623</v>
      </c>
      <c r="G48" s="27">
        <v>15981</v>
      </c>
      <c r="H48" s="29">
        <v>3055</v>
      </c>
      <c r="I48" s="27">
        <v>0</v>
      </c>
      <c r="J48" s="29">
        <v>642</v>
      </c>
      <c r="K48" s="27">
        <v>0</v>
      </c>
    </row>
    <row r="49" spans="2:11" ht="13.5" customHeight="1">
      <c r="B49" s="7"/>
      <c r="C49" s="12">
        <v>3</v>
      </c>
      <c r="D49" s="21">
        <v>3462</v>
      </c>
      <c r="E49" s="27">
        <v>286</v>
      </c>
      <c r="F49" s="29">
        <v>8795</v>
      </c>
      <c r="G49" s="27">
        <v>16158</v>
      </c>
      <c r="H49" s="29">
        <v>3099</v>
      </c>
      <c r="I49" s="27">
        <v>0</v>
      </c>
      <c r="J49" s="29">
        <v>640</v>
      </c>
      <c r="K49" s="27">
        <v>0</v>
      </c>
    </row>
    <row r="50" spans="2:11" ht="13.5" customHeight="1">
      <c r="B50" s="7"/>
      <c r="C50" s="12">
        <v>4</v>
      </c>
      <c r="D50" s="21">
        <v>3469</v>
      </c>
      <c r="E50" s="27">
        <v>285</v>
      </c>
      <c r="F50" s="29">
        <v>8961</v>
      </c>
      <c r="G50" s="27">
        <v>16425</v>
      </c>
      <c r="H50" s="29">
        <v>3149</v>
      </c>
      <c r="I50" s="27">
        <v>0</v>
      </c>
      <c r="J50" s="29">
        <v>643</v>
      </c>
      <c r="K50" s="27">
        <v>0</v>
      </c>
    </row>
    <row r="51" spans="2:11" ht="13.5" customHeight="1">
      <c r="B51" s="7"/>
      <c r="C51" s="12">
        <v>5</v>
      </c>
      <c r="D51" s="21">
        <v>3497</v>
      </c>
      <c r="E51" s="27">
        <v>297</v>
      </c>
      <c r="F51" s="29">
        <v>9086</v>
      </c>
      <c r="G51" s="27">
        <v>16605</v>
      </c>
      <c r="H51" s="29">
        <v>3193</v>
      </c>
      <c r="I51" s="27">
        <v>0</v>
      </c>
      <c r="J51" s="29">
        <v>645</v>
      </c>
      <c r="K51" s="27">
        <v>0</v>
      </c>
    </row>
    <row r="52" spans="2:11" ht="13.5" customHeight="1">
      <c r="B52" s="7"/>
      <c r="C52" s="13">
        <v>6</v>
      </c>
      <c r="D52" s="22">
        <v>3498</v>
      </c>
      <c r="E52" s="28">
        <v>291</v>
      </c>
      <c r="F52" s="30">
        <v>9179</v>
      </c>
      <c r="G52" s="28">
        <v>16690</v>
      </c>
      <c r="H52" s="30">
        <v>3225</v>
      </c>
      <c r="I52" s="28">
        <v>0</v>
      </c>
      <c r="J52" s="30">
        <v>644</v>
      </c>
      <c r="K52" s="28">
        <v>0</v>
      </c>
    </row>
    <row r="53" spans="2:11" ht="13.5" customHeight="1">
      <c r="B53" s="5" t="s">
        <v>11</v>
      </c>
      <c r="C53" s="11">
        <v>2</v>
      </c>
      <c r="D53" s="20">
        <f t="shared" ref="D53:K57" si="2">D33+D38+D43+D48</f>
        <v>29823</v>
      </c>
      <c r="E53" s="26">
        <f t="shared" si="2"/>
        <v>4782</v>
      </c>
      <c r="F53" s="31">
        <f t="shared" si="2"/>
        <v>119298</v>
      </c>
      <c r="G53" s="26">
        <f t="shared" si="2"/>
        <v>95877</v>
      </c>
      <c r="H53" s="31">
        <f t="shared" si="2"/>
        <v>27546</v>
      </c>
      <c r="I53" s="26">
        <f t="shared" si="2"/>
        <v>6106</v>
      </c>
      <c r="J53" s="31">
        <f t="shared" si="2"/>
        <v>5269</v>
      </c>
      <c r="K53" s="26">
        <f t="shared" si="2"/>
        <v>0</v>
      </c>
    </row>
    <row r="54" spans="2:11" ht="13.5" customHeight="1">
      <c r="B54" s="7"/>
      <c r="C54" s="12">
        <v>3</v>
      </c>
      <c r="D54" s="21">
        <f t="shared" si="2"/>
        <v>30101</v>
      </c>
      <c r="E54" s="27">
        <f t="shared" si="2"/>
        <v>4845</v>
      </c>
      <c r="F54" s="29">
        <f t="shared" si="2"/>
        <v>120959</v>
      </c>
      <c r="G54" s="27">
        <f t="shared" si="2"/>
        <v>97728</v>
      </c>
      <c r="H54" s="29">
        <f t="shared" si="2"/>
        <v>27923</v>
      </c>
      <c r="I54" s="27">
        <f t="shared" si="2"/>
        <v>6106</v>
      </c>
      <c r="J54" s="29">
        <f t="shared" si="2"/>
        <v>5124</v>
      </c>
      <c r="K54" s="27">
        <f t="shared" si="2"/>
        <v>0</v>
      </c>
    </row>
    <row r="55" spans="2:11" ht="13.5" customHeight="1">
      <c r="B55" s="7"/>
      <c r="C55" s="12">
        <v>4</v>
      </c>
      <c r="D55" s="21">
        <f t="shared" si="2"/>
        <v>30341</v>
      </c>
      <c r="E55" s="27">
        <f t="shared" si="2"/>
        <v>4837</v>
      </c>
      <c r="F55" s="29">
        <f t="shared" si="2"/>
        <v>122449</v>
      </c>
      <c r="G55" s="27">
        <f t="shared" si="2"/>
        <v>99415</v>
      </c>
      <c r="H55" s="29">
        <f t="shared" si="2"/>
        <v>28252</v>
      </c>
      <c r="I55" s="27">
        <f t="shared" si="2"/>
        <v>6106</v>
      </c>
      <c r="J55" s="29">
        <f t="shared" si="2"/>
        <v>5153</v>
      </c>
      <c r="K55" s="27">
        <f t="shared" si="2"/>
        <v>0</v>
      </c>
    </row>
    <row r="56" spans="2:11" ht="13.5" customHeight="1">
      <c r="B56" s="7"/>
      <c r="C56" s="12">
        <v>5</v>
      </c>
      <c r="D56" s="21">
        <f t="shared" si="2"/>
        <v>30548</v>
      </c>
      <c r="E56" s="27">
        <f t="shared" si="2"/>
        <v>4859</v>
      </c>
      <c r="F56" s="29">
        <f t="shared" si="2"/>
        <v>123623</v>
      </c>
      <c r="G56" s="27">
        <f t="shared" si="2"/>
        <v>101179</v>
      </c>
      <c r="H56" s="29">
        <f t="shared" si="2"/>
        <v>28591</v>
      </c>
      <c r="I56" s="27">
        <f t="shared" si="2"/>
        <v>6106</v>
      </c>
      <c r="J56" s="29">
        <f t="shared" si="2"/>
        <v>4846</v>
      </c>
      <c r="K56" s="27">
        <f t="shared" si="2"/>
        <v>0</v>
      </c>
    </row>
    <row r="57" spans="2:11" ht="13.5" customHeight="1">
      <c r="B57" s="6"/>
      <c r="C57" s="13">
        <v>6</v>
      </c>
      <c r="D57" s="22">
        <f t="shared" si="2"/>
        <v>30733</v>
      </c>
      <c r="E57" s="28">
        <f t="shared" si="2"/>
        <v>4835</v>
      </c>
      <c r="F57" s="30">
        <f t="shared" si="2"/>
        <v>124723</v>
      </c>
      <c r="G57" s="28">
        <f t="shared" si="2"/>
        <v>102806</v>
      </c>
      <c r="H57" s="30">
        <f t="shared" si="2"/>
        <v>28902</v>
      </c>
      <c r="I57" s="28">
        <f t="shared" si="2"/>
        <v>6106</v>
      </c>
      <c r="J57" s="30">
        <f t="shared" si="2"/>
        <v>4646</v>
      </c>
      <c r="K57" s="28">
        <f t="shared" si="2"/>
        <v>0</v>
      </c>
    </row>
    <row r="61" spans="2:11">
      <c r="D61" s="24"/>
      <c r="E61" s="24"/>
    </row>
  </sheetData>
  <mergeCells count="21">
    <mergeCell ref="I2:K2"/>
    <mergeCell ref="B3:B4"/>
    <mergeCell ref="C3:C4"/>
    <mergeCell ref="D3:D4"/>
    <mergeCell ref="B5:B9"/>
    <mergeCell ref="B10:B14"/>
    <mergeCell ref="B15:B19"/>
    <mergeCell ref="B20:B24"/>
    <mergeCell ref="B25:B29"/>
    <mergeCell ref="B31:B32"/>
    <mergeCell ref="C31:C32"/>
    <mergeCell ref="G31:G32"/>
    <mergeCell ref="H31:H32"/>
    <mergeCell ref="I31:I32"/>
    <mergeCell ref="J31:J32"/>
    <mergeCell ref="K31:K32"/>
    <mergeCell ref="B33:B37"/>
    <mergeCell ref="B38:B42"/>
    <mergeCell ref="B43:B47"/>
    <mergeCell ref="B48:B52"/>
    <mergeCell ref="B53:B57"/>
  </mergeCells>
  <phoneticPr fontId="2"/>
  <pageMargins left="0.59055118110236227" right="0.39370078740157477" top="0.78740157480314954" bottom="0.39370078740157477" header="0.51181102362204722" footer="0.51181102362204722"/>
  <pageSetup paperSize="9" scale="98" fitToWidth="1" fitToHeight="1" orientation="portrait" usePrinterDefaults="1" r:id="rId1"/>
  <headerFooter alignWithMargins="0">
    <oddFooter xml:space="preserve">&amp;C&amp;12 &amp;11
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蔵書冊数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北村 美穂子</dc:creator>
  <cp:lastModifiedBy>北村 美穂子</cp:lastModifiedBy>
  <dcterms:created xsi:type="dcterms:W3CDTF">2025-09-18T02:52:06Z</dcterms:created>
  <dcterms:modified xsi:type="dcterms:W3CDTF">2025-09-18T02:52:12Z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2025-09-18T02:52:12Z</vt:filetime>
  </property>
</Properties>
</file>