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20110200未来創造課\008 統計調査\02市勢統計\R5年度\オープンデータ（内部）\●掲載用\③掲載用（R5統計書掲載分の範囲以外を削除）\"/>
    </mc:Choice>
  </mc:AlternateContent>
  <xr:revisionPtr revIDLastSave="0" documentId="13_ncr:1_{6335193C-DEE7-4852-928F-F3AAFA45A5DB}" xr6:coauthVersionLast="36" xr6:coauthVersionMax="36" xr10:uidLastSave="{00000000-0000-0000-0000-000000000000}"/>
  <bookViews>
    <workbookView xWindow="0" yWindow="0" windowWidth="23040" windowHeight="8844" xr2:uid="{7320B90B-0EDC-48D5-9B37-593B70A39E72}"/>
  </bookViews>
  <sheets>
    <sheet name="142 火災概況" sheetId="1" r:id="rId1"/>
    <sheet name="143 原因別火災件数" sheetId="2" r:id="rId2"/>
    <sheet name="144 救急概況" sheetId="3" r:id="rId3"/>
    <sheet name="145 救助概況" sheetId="4" r:id="rId4"/>
    <sheet name="146 消防職員及び消防団員数" sheetId="5" r:id="rId5"/>
    <sheet name="147 防自動車の現況" sheetId="6" r:id="rId6"/>
  </sheets>
  <definedNames>
    <definedName name="_Hlk127171644" localSheetId="3">'145 救助概況'!$A$1</definedName>
    <definedName name="_xlnm.Print_Area" localSheetId="1">'143 原因別火災件数'!$A$1:$K$22</definedName>
    <definedName name="_xlnm.Print_Area" localSheetId="4">'146 消防職員及び消防団員数'!$A$1:$H$10</definedName>
    <definedName name="_xlnm.Print_Area" localSheetId="5">'147 防自動車の現況'!$A$1:$I$10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2" l="1"/>
  <c r="J5" i="2"/>
  <c r="K5" i="2"/>
  <c r="I20" i="2"/>
  <c r="I5" i="2" s="1"/>
  <c r="G21" i="2"/>
  <c r="I21" i="2"/>
</calcChain>
</file>

<file path=xl/sharedStrings.xml><?xml version="1.0" encoding="utf-8"?>
<sst xmlns="http://schemas.openxmlformats.org/spreadsheetml/2006/main" count="370" uniqueCount="116">
  <si>
    <t>資料：射水市消防本部</t>
    <phoneticPr fontId="3"/>
  </si>
  <si>
    <t>-</t>
    <phoneticPr fontId="3"/>
  </si>
  <si>
    <t>令和５年</t>
    <rPh sb="0" eb="2">
      <t>レイワ</t>
    </rPh>
    <rPh sb="3" eb="4">
      <t>ネン</t>
    </rPh>
    <phoneticPr fontId="3"/>
  </si>
  <si>
    <t>令和４年</t>
    <rPh sb="0" eb="2">
      <t>レイワ</t>
    </rPh>
    <rPh sb="3" eb="4">
      <t>ネン</t>
    </rPh>
    <phoneticPr fontId="3"/>
  </si>
  <si>
    <t>令和３年</t>
    <rPh sb="0" eb="2">
      <t>レイワ</t>
    </rPh>
    <rPh sb="3" eb="4">
      <t>ネン</t>
    </rPh>
    <phoneticPr fontId="3"/>
  </si>
  <si>
    <t>令和２年</t>
    <rPh sb="0" eb="2">
      <t>レイワ</t>
    </rPh>
    <rPh sb="3" eb="4">
      <t>ネン</t>
    </rPh>
    <phoneticPr fontId="3"/>
  </si>
  <si>
    <t>令和元年</t>
    <rPh sb="0" eb="2">
      <t>レイワ</t>
    </rPh>
    <rPh sb="2" eb="4">
      <t>ガンネン</t>
    </rPh>
    <rPh sb="3" eb="4">
      <t>ネン</t>
    </rPh>
    <phoneticPr fontId="3"/>
  </si>
  <si>
    <t>(千円)</t>
    <rPh sb="1" eb="3">
      <t>センエン</t>
    </rPh>
    <phoneticPr fontId="3"/>
  </si>
  <si>
    <t>(㎡)</t>
    <phoneticPr fontId="3"/>
  </si>
  <si>
    <t>(人)</t>
    <rPh sb="1" eb="2">
      <t>ニン</t>
    </rPh>
    <phoneticPr fontId="3"/>
  </si>
  <si>
    <t>(世帯)</t>
    <rPh sb="1" eb="3">
      <t>セタイ</t>
    </rPh>
    <phoneticPr fontId="3"/>
  </si>
  <si>
    <t>(棟)</t>
    <rPh sb="1" eb="2">
      <t>ムネ</t>
    </rPh>
    <phoneticPr fontId="3"/>
  </si>
  <si>
    <t>(件)</t>
    <rPh sb="1" eb="2">
      <t>ケン</t>
    </rPh>
    <phoneticPr fontId="3"/>
  </si>
  <si>
    <t>表面積</t>
    <rPh sb="0" eb="3">
      <t>ヒョウメンセキ</t>
    </rPh>
    <phoneticPr fontId="3"/>
  </si>
  <si>
    <t>床面積</t>
    <rPh sb="0" eb="3">
      <t>ユカメンセキ</t>
    </rPh>
    <phoneticPr fontId="3"/>
  </si>
  <si>
    <t>負傷者</t>
    <rPh sb="0" eb="3">
      <t>フショウシャ</t>
    </rPh>
    <phoneticPr fontId="3"/>
  </si>
  <si>
    <t>死者</t>
    <rPh sb="0" eb="2">
      <t>シシャ</t>
    </rPh>
    <phoneticPr fontId="3"/>
  </si>
  <si>
    <t>ぼや</t>
    <phoneticPr fontId="3"/>
  </si>
  <si>
    <t>部分焼</t>
    <rPh sb="0" eb="2">
      <t>ブブン</t>
    </rPh>
    <rPh sb="2" eb="3">
      <t>ヤ</t>
    </rPh>
    <phoneticPr fontId="3"/>
  </si>
  <si>
    <t>半焼</t>
    <rPh sb="0" eb="2">
      <t>ハンショウ</t>
    </rPh>
    <phoneticPr fontId="3"/>
  </si>
  <si>
    <t>全焼</t>
    <rPh sb="0" eb="2">
      <t>ゼンショウ</t>
    </rPh>
    <phoneticPr fontId="3"/>
  </si>
  <si>
    <t>その他</t>
    <rPh sb="2" eb="3">
      <t>タ</t>
    </rPh>
    <phoneticPr fontId="3"/>
  </si>
  <si>
    <t>船舶</t>
    <rPh sb="0" eb="2">
      <t>センパク</t>
    </rPh>
    <phoneticPr fontId="3"/>
  </si>
  <si>
    <t>車両</t>
    <rPh sb="0" eb="2">
      <t>シャリョウ</t>
    </rPh>
    <phoneticPr fontId="3"/>
  </si>
  <si>
    <t>林野</t>
    <rPh sb="0" eb="2">
      <t>リンヤ</t>
    </rPh>
    <phoneticPr fontId="3"/>
  </si>
  <si>
    <t>建物</t>
    <rPh sb="0" eb="2">
      <t>タテモノ</t>
    </rPh>
    <phoneticPr fontId="3"/>
  </si>
  <si>
    <t>全 火 災
１件当たり
の損害額</t>
    <rPh sb="0" eb="1">
      <t>ゼン</t>
    </rPh>
    <rPh sb="2" eb="3">
      <t>ヒ</t>
    </rPh>
    <rPh sb="4" eb="5">
      <t>ワザワ</t>
    </rPh>
    <rPh sb="7" eb="8">
      <t>ケン</t>
    </rPh>
    <rPh sb="8" eb="9">
      <t>アタ</t>
    </rPh>
    <rPh sb="13" eb="14">
      <t>ソン</t>
    </rPh>
    <rPh sb="14" eb="15">
      <t>ガイ</t>
    </rPh>
    <rPh sb="15" eb="16">
      <t>ガク</t>
    </rPh>
    <phoneticPr fontId="3"/>
  </si>
  <si>
    <t>損害額</t>
    <rPh sb="0" eb="2">
      <t>ソンガイ</t>
    </rPh>
    <rPh sb="2" eb="3">
      <t>ガク</t>
    </rPh>
    <phoneticPr fontId="3"/>
  </si>
  <si>
    <t>建物火災１件
当たりの焼損面積</t>
    <rPh sb="0" eb="1">
      <t>ケン</t>
    </rPh>
    <rPh sb="1" eb="2">
      <t>ブツ</t>
    </rPh>
    <rPh sb="2" eb="3">
      <t>ヒ</t>
    </rPh>
    <rPh sb="3" eb="4">
      <t>ワザワ</t>
    </rPh>
    <rPh sb="5" eb="6">
      <t>ケン</t>
    </rPh>
    <rPh sb="7" eb="8">
      <t>ア</t>
    </rPh>
    <rPh sb="11" eb="13">
      <t>ショウソン</t>
    </rPh>
    <rPh sb="13" eb="15">
      <t>メンセキ</t>
    </rPh>
    <phoneticPr fontId="3"/>
  </si>
  <si>
    <t>建物焼損面積</t>
    <rPh sb="0" eb="2">
      <t>タテモノ</t>
    </rPh>
    <rPh sb="2" eb="4">
      <t>ショウソン</t>
    </rPh>
    <rPh sb="4" eb="6">
      <t>メンセキ</t>
    </rPh>
    <phoneticPr fontId="3"/>
  </si>
  <si>
    <t>死傷者</t>
    <rPh sb="0" eb="3">
      <t>シショウシャ</t>
    </rPh>
    <phoneticPr fontId="3"/>
  </si>
  <si>
    <t>罹災世帯</t>
    <rPh sb="0" eb="2">
      <t>リサイ</t>
    </rPh>
    <rPh sb="2" eb="4">
      <t>セタイ</t>
    </rPh>
    <phoneticPr fontId="3"/>
  </si>
  <si>
    <t>焼損棟数</t>
    <rPh sb="0" eb="2">
      <t>ショウソン</t>
    </rPh>
    <rPh sb="2" eb="3">
      <t>ムネ</t>
    </rPh>
    <rPh sb="3" eb="4">
      <t>スウ</t>
    </rPh>
    <phoneticPr fontId="3"/>
  </si>
  <si>
    <t>火災件数</t>
    <rPh sb="0" eb="2">
      <t>カサイ</t>
    </rPh>
    <rPh sb="2" eb="4">
      <t>ケンスウ</t>
    </rPh>
    <phoneticPr fontId="3"/>
  </si>
  <si>
    <t>区 分</t>
    <rPh sb="0" eb="1">
      <t>ク</t>
    </rPh>
    <rPh sb="2" eb="3">
      <t>ブン</t>
    </rPh>
    <phoneticPr fontId="3"/>
  </si>
  <si>
    <r>
      <t>142</t>
    </r>
    <r>
      <rPr>
        <b/>
        <sz val="14"/>
        <rFont val="ＭＳ 明朝"/>
        <family val="1"/>
        <charset val="128"/>
      </rPr>
      <t>　火災概況</t>
    </r>
  </si>
  <si>
    <t>不明・調査中</t>
    <rPh sb="0" eb="2">
      <t>フメイ</t>
    </rPh>
    <rPh sb="3" eb="6">
      <t>チョウサチュウ</t>
    </rPh>
    <phoneticPr fontId="3"/>
  </si>
  <si>
    <t>その他</t>
    <phoneticPr fontId="3"/>
  </si>
  <si>
    <t>放火の疑い</t>
    <rPh sb="0" eb="2">
      <t>ホウカ</t>
    </rPh>
    <rPh sb="3" eb="4">
      <t>ウタガ</t>
    </rPh>
    <phoneticPr fontId="3"/>
  </si>
  <si>
    <t>‐</t>
    <phoneticPr fontId="3"/>
  </si>
  <si>
    <t>放 火</t>
    <rPh sb="0" eb="1">
      <t>ホウ</t>
    </rPh>
    <rPh sb="2" eb="3">
      <t>ヒ</t>
    </rPh>
    <phoneticPr fontId="3"/>
  </si>
  <si>
    <t>取 灰</t>
    <rPh sb="0" eb="1">
      <t>ト</t>
    </rPh>
    <rPh sb="2" eb="3">
      <t>ハイ</t>
    </rPh>
    <phoneticPr fontId="3"/>
  </si>
  <si>
    <t>灯 火</t>
    <rPh sb="0" eb="1">
      <t>アカリ</t>
    </rPh>
    <rPh sb="2" eb="3">
      <t>ヒ</t>
    </rPh>
    <phoneticPr fontId="3"/>
  </si>
  <si>
    <t>マッチ・ライター</t>
    <phoneticPr fontId="3"/>
  </si>
  <si>
    <t>配線器具</t>
    <rPh sb="0" eb="2">
      <t>ハイセン</t>
    </rPh>
    <rPh sb="2" eb="4">
      <t>キグ</t>
    </rPh>
    <phoneticPr fontId="3"/>
  </si>
  <si>
    <t>電灯・電話等の配線</t>
    <rPh sb="0" eb="2">
      <t>デントウ</t>
    </rPh>
    <rPh sb="3" eb="5">
      <t>デンワ</t>
    </rPh>
    <rPh sb="5" eb="6">
      <t>トウ</t>
    </rPh>
    <rPh sb="7" eb="9">
      <t>ハイセン</t>
    </rPh>
    <phoneticPr fontId="3"/>
  </si>
  <si>
    <t>電気装置</t>
    <rPh sb="0" eb="2">
      <t>デンキ</t>
    </rPh>
    <rPh sb="2" eb="4">
      <t>ソウチ</t>
    </rPh>
    <phoneticPr fontId="3"/>
  </si>
  <si>
    <t>電気機器</t>
    <rPh sb="0" eb="2">
      <t>デンキ</t>
    </rPh>
    <rPh sb="2" eb="4">
      <t>キキ</t>
    </rPh>
    <phoneticPr fontId="3"/>
  </si>
  <si>
    <t>排気管</t>
    <rPh sb="0" eb="3">
      <t>ハイキカン</t>
    </rPh>
    <phoneticPr fontId="3"/>
  </si>
  <si>
    <t>ストーブ</t>
    <phoneticPr fontId="3"/>
  </si>
  <si>
    <t>炉</t>
    <rPh sb="0" eb="1">
      <t>ロ</t>
    </rPh>
    <phoneticPr fontId="3"/>
  </si>
  <si>
    <t>こんろ</t>
    <phoneticPr fontId="3"/>
  </si>
  <si>
    <t>たばこ</t>
    <phoneticPr fontId="3"/>
  </si>
  <si>
    <t xml:space="preserve"> 総 数 </t>
    <phoneticPr fontId="3"/>
  </si>
  <si>
    <t>構成比</t>
    <phoneticPr fontId="3"/>
  </si>
  <si>
    <t>件数</t>
  </si>
  <si>
    <t>令和元年</t>
    <rPh sb="0" eb="2">
      <t>レイワ</t>
    </rPh>
    <rPh sb="2" eb="3">
      <t>モト</t>
    </rPh>
    <phoneticPr fontId="3"/>
  </si>
  <si>
    <t>区  分</t>
    <phoneticPr fontId="3"/>
  </si>
  <si>
    <t>(単位：件、％)</t>
    <phoneticPr fontId="3"/>
  </si>
  <si>
    <r>
      <t>143</t>
    </r>
    <r>
      <rPr>
        <b/>
        <sz val="14"/>
        <rFont val="ＭＳ 明朝"/>
        <family val="1"/>
        <charset val="128"/>
      </rPr>
      <t>　原因別火災件数</t>
    </r>
  </si>
  <si>
    <t xml:space="preserve"> 出場件数のうち
 不搬送件数</t>
    <rPh sb="1" eb="3">
      <t>シュツジョウ</t>
    </rPh>
    <rPh sb="3" eb="5">
      <t>ケンスウ</t>
    </rPh>
    <rPh sb="10" eb="11">
      <t>フ</t>
    </rPh>
    <rPh sb="11" eb="13">
      <t>ハンソウ</t>
    </rPh>
    <rPh sb="13" eb="15">
      <t>ケンスウ</t>
    </rPh>
    <phoneticPr fontId="3"/>
  </si>
  <si>
    <t>　その他</t>
    <phoneticPr fontId="3"/>
  </si>
  <si>
    <t>　急 病</t>
    <phoneticPr fontId="3"/>
  </si>
  <si>
    <t>　自損行為</t>
    <phoneticPr fontId="3"/>
  </si>
  <si>
    <t>　加 害</t>
    <phoneticPr fontId="3"/>
  </si>
  <si>
    <t>　一般負傷</t>
    <phoneticPr fontId="3"/>
  </si>
  <si>
    <t>　運動競技</t>
    <phoneticPr fontId="3"/>
  </si>
  <si>
    <t>　労働災害</t>
    <phoneticPr fontId="3"/>
  </si>
  <si>
    <t>　交 通</t>
    <phoneticPr fontId="3"/>
  </si>
  <si>
    <t>　水 難</t>
    <phoneticPr fontId="3"/>
  </si>
  <si>
    <t>　自然災害</t>
    <phoneticPr fontId="3"/>
  </si>
  <si>
    <t>　火 災</t>
    <phoneticPr fontId="3"/>
  </si>
  <si>
    <t xml:space="preserve"> 総 数</t>
    <phoneticPr fontId="3"/>
  </si>
  <si>
    <t>搬送
人員</t>
    <phoneticPr fontId="3"/>
  </si>
  <si>
    <t>出場
件数</t>
    <phoneticPr fontId="3"/>
  </si>
  <si>
    <t>区 分</t>
    <phoneticPr fontId="3"/>
  </si>
  <si>
    <t>(単位：件、人)</t>
  </si>
  <si>
    <r>
      <t>144</t>
    </r>
    <r>
      <rPr>
        <b/>
        <sz val="14"/>
        <rFont val="ＭＳ 明朝"/>
        <family val="1"/>
        <charset val="128"/>
      </rPr>
      <t>　救急概況</t>
    </r>
  </si>
  <si>
    <t xml:space="preserve"> その他</t>
    <rPh sb="3" eb="4">
      <t>タ</t>
    </rPh>
    <phoneticPr fontId="3"/>
  </si>
  <si>
    <t xml:space="preserve"> 破裂事故</t>
    <rPh sb="1" eb="3">
      <t>ハレツ</t>
    </rPh>
    <rPh sb="3" eb="5">
      <t>ジコ</t>
    </rPh>
    <phoneticPr fontId="3"/>
  </si>
  <si>
    <t xml:space="preserve"> ガス及び酸欠事故</t>
    <rPh sb="3" eb="4">
      <t>オヨ</t>
    </rPh>
    <rPh sb="5" eb="7">
      <t>サンケツ</t>
    </rPh>
    <rPh sb="7" eb="9">
      <t>ジコ</t>
    </rPh>
    <phoneticPr fontId="3"/>
  </si>
  <si>
    <t xml:space="preserve"> 建物等による事故</t>
    <rPh sb="1" eb="4">
      <t>タテモノトウ</t>
    </rPh>
    <rPh sb="7" eb="9">
      <t>ジコ</t>
    </rPh>
    <phoneticPr fontId="3"/>
  </si>
  <si>
    <t xml:space="preserve"> 機械による事故</t>
    <rPh sb="1" eb="3">
      <t>キカイ</t>
    </rPh>
    <rPh sb="6" eb="8">
      <t>ジコ</t>
    </rPh>
    <phoneticPr fontId="3"/>
  </si>
  <si>
    <t xml:space="preserve"> 風水害等自然災害</t>
    <rPh sb="1" eb="4">
      <t>フウスイガイ</t>
    </rPh>
    <rPh sb="4" eb="5">
      <t>トウ</t>
    </rPh>
    <rPh sb="5" eb="7">
      <t>シゼン</t>
    </rPh>
    <rPh sb="7" eb="9">
      <t>サイガイ</t>
    </rPh>
    <phoneticPr fontId="3"/>
  </si>
  <si>
    <t xml:space="preserve"> 水難事故</t>
    <rPh sb="1" eb="3">
      <t>スイナン</t>
    </rPh>
    <rPh sb="3" eb="5">
      <t>ジコ</t>
    </rPh>
    <phoneticPr fontId="3"/>
  </si>
  <si>
    <t xml:space="preserve"> 交通事故</t>
    <rPh sb="1" eb="3">
      <t>コウツウ</t>
    </rPh>
    <rPh sb="3" eb="5">
      <t>ジコ</t>
    </rPh>
    <phoneticPr fontId="3"/>
  </si>
  <si>
    <t xml:space="preserve"> 建物以外</t>
    <rPh sb="1" eb="3">
      <t>タテモノ</t>
    </rPh>
    <rPh sb="3" eb="5">
      <t>イガイ</t>
    </rPh>
    <phoneticPr fontId="3"/>
  </si>
  <si>
    <t xml:space="preserve"> 建 物</t>
    <rPh sb="1" eb="2">
      <t>タツル</t>
    </rPh>
    <rPh sb="3" eb="4">
      <t>モノ</t>
    </rPh>
    <phoneticPr fontId="3"/>
  </si>
  <si>
    <t>火災</t>
    <rPh sb="0" eb="2">
      <t>カサイ</t>
    </rPh>
    <phoneticPr fontId="3"/>
  </si>
  <si>
    <t>合  計</t>
    <rPh sb="0" eb="1">
      <t>ゴウ</t>
    </rPh>
    <rPh sb="3" eb="4">
      <t>ケイ</t>
    </rPh>
    <phoneticPr fontId="3"/>
  </si>
  <si>
    <t>救助
人員</t>
    <rPh sb="0" eb="2">
      <t>キュウジョ</t>
    </rPh>
    <rPh sb="3" eb="5">
      <t>ジンイン</t>
    </rPh>
    <phoneticPr fontId="3"/>
  </si>
  <si>
    <t>活動
件数</t>
    <rPh sb="0" eb="2">
      <t>カツドウ</t>
    </rPh>
    <rPh sb="3" eb="5">
      <t>ケンスウ</t>
    </rPh>
    <phoneticPr fontId="3"/>
  </si>
  <si>
    <t>出動
件数</t>
    <rPh sb="0" eb="2">
      <t>シュツドウ</t>
    </rPh>
    <rPh sb="3" eb="5">
      <t>ケンスウ</t>
    </rPh>
    <phoneticPr fontId="3"/>
  </si>
  <si>
    <t>令和２年</t>
    <rPh sb="0" eb="1">
      <t>レイ</t>
    </rPh>
    <rPh sb="1" eb="2">
      <t>カズ</t>
    </rPh>
    <rPh sb="3" eb="4">
      <t>ネン</t>
    </rPh>
    <phoneticPr fontId="3"/>
  </si>
  <si>
    <t>令和元年</t>
    <rPh sb="0" eb="2">
      <t>レイワ</t>
    </rPh>
    <rPh sb="2" eb="4">
      <t>ガンネン</t>
    </rPh>
    <phoneticPr fontId="3"/>
  </si>
  <si>
    <t>区  分</t>
    <rPh sb="0" eb="1">
      <t>ク</t>
    </rPh>
    <rPh sb="3" eb="4">
      <t>ブン</t>
    </rPh>
    <phoneticPr fontId="3"/>
  </si>
  <si>
    <t>(単位 : 件、人）</t>
    <rPh sb="1" eb="3">
      <t>タンイ</t>
    </rPh>
    <rPh sb="6" eb="7">
      <t>ケン</t>
    </rPh>
    <rPh sb="8" eb="9">
      <t>ヒト</t>
    </rPh>
    <phoneticPr fontId="3"/>
  </si>
  <si>
    <r>
      <t>145</t>
    </r>
    <r>
      <rPr>
        <b/>
        <sz val="14"/>
        <rFont val="ＭＳ 明朝"/>
        <family val="1"/>
        <charset val="128"/>
      </rPr>
      <t>　救助概況</t>
    </r>
  </si>
  <si>
    <t>資料：射水市消防本部</t>
    <rPh sb="0" eb="2">
      <t>シリョウ</t>
    </rPh>
    <rPh sb="3" eb="5">
      <t>イミズ</t>
    </rPh>
    <rPh sb="5" eb="6">
      <t>シ</t>
    </rPh>
    <rPh sb="6" eb="8">
      <t>ショウボウ</t>
    </rPh>
    <rPh sb="8" eb="10">
      <t>ホンブ</t>
    </rPh>
    <phoneticPr fontId="3"/>
  </si>
  <si>
    <t>定員</t>
    <rPh sb="1" eb="2">
      <t>イン</t>
    </rPh>
    <phoneticPr fontId="3"/>
  </si>
  <si>
    <t>定数</t>
  </si>
  <si>
    <t>分団数</t>
  </si>
  <si>
    <t>団員数</t>
  </si>
  <si>
    <t>職員数</t>
  </si>
  <si>
    <t>総 数</t>
    <phoneticPr fontId="3"/>
  </si>
  <si>
    <t>各年４月１日現在(単位：人、分団)</t>
    <rPh sb="0" eb="2">
      <t>カクネン</t>
    </rPh>
    <rPh sb="3" eb="4">
      <t>ツキ</t>
    </rPh>
    <rPh sb="5" eb="6">
      <t>ヒ</t>
    </rPh>
    <rPh sb="6" eb="8">
      <t>ゲンザイ</t>
    </rPh>
    <phoneticPr fontId="3"/>
  </si>
  <si>
    <r>
      <t>146</t>
    </r>
    <r>
      <rPr>
        <b/>
        <sz val="14"/>
        <rFont val="ＭＳ 明朝"/>
        <family val="1"/>
        <charset val="128"/>
      </rPr>
      <t>　消防職員及び消防団員数</t>
    </r>
  </si>
  <si>
    <t>その他
車　両</t>
    <rPh sb="4" eb="5">
      <t>クルマ</t>
    </rPh>
    <rPh sb="6" eb="7">
      <t>リョウ</t>
    </rPh>
    <phoneticPr fontId="3"/>
  </si>
  <si>
    <t>救急
自動車</t>
  </si>
  <si>
    <t>泡原液
搬送車</t>
  </si>
  <si>
    <t>大型化学
高所放水車</t>
    <rPh sb="2" eb="4">
      <t>カガク</t>
    </rPh>
    <phoneticPr fontId="3"/>
  </si>
  <si>
    <t>はしご車</t>
  </si>
  <si>
    <t>救助
工作車</t>
  </si>
  <si>
    <t>消防ポンプ
自動車</t>
    <phoneticPr fontId="3"/>
  </si>
  <si>
    <t>各年４月１日現在(単位：台)</t>
    <rPh sb="12" eb="13">
      <t>ダイ</t>
    </rPh>
    <phoneticPr fontId="3"/>
  </si>
  <si>
    <r>
      <t>147</t>
    </r>
    <r>
      <rPr>
        <b/>
        <sz val="14"/>
        <rFont val="ＭＳ 明朝"/>
        <family val="1"/>
        <charset val="128"/>
      </rPr>
      <t>　消防自動車の現況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</si>
</sst>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0.0"/>
    <numFmt numFmtId="178" formatCode="#,##0.0;[Red]\-#,##0.0"/>
    <numFmt numFmtId="179" formatCode="0.0_ "/>
    <numFmt numFmtId="180" formatCode="#,##0.0"/>
    <numFmt numFmtId="181" formatCode="0_);[Red]\(0\)"/>
  </numFmts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4"/>
      <name val="Century"/>
      <family val="1"/>
    </font>
    <font>
      <b/>
      <sz val="14"/>
      <name val="ＭＳ 明朝"/>
      <family val="1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2" fillId="0" borderId="0" xfId="0" applyFont="1" applyBorder="1">
      <alignment vertical="center"/>
    </xf>
    <xf numFmtId="176" fontId="2" fillId="0" borderId="0" xfId="0" applyNumberFormat="1" applyFont="1" applyBorder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3" fontId="2" fillId="0" borderId="1" xfId="0" applyNumberFormat="1" applyFont="1" applyBorder="1">
      <alignment vertical="center"/>
    </xf>
    <xf numFmtId="0" fontId="2" fillId="2" borderId="1" xfId="0" applyNumberFormat="1" applyFont="1" applyFill="1" applyBorder="1" applyAlignment="1">
      <alignment horizontal="right" vertical="center"/>
    </xf>
    <xf numFmtId="0" fontId="2" fillId="0" borderId="1" xfId="0" applyFont="1" applyBorder="1">
      <alignment vertical="center"/>
    </xf>
    <xf numFmtId="177" fontId="2" fillId="2" borderId="1" xfId="0" applyNumberFormat="1" applyFont="1" applyFill="1" applyBorder="1" applyAlignment="1">
      <alignment horizontal="right" vertical="center"/>
    </xf>
    <xf numFmtId="176" fontId="2" fillId="0" borderId="1" xfId="0" applyNumberFormat="1" applyFont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right" vertical="center"/>
    </xf>
    <xf numFmtId="3" fontId="2" fillId="2" borderId="1" xfId="0" applyNumberFormat="1" applyFont="1" applyFill="1" applyBorder="1">
      <alignment vertical="center"/>
    </xf>
    <xf numFmtId="38" fontId="2" fillId="2" borderId="1" xfId="1" applyFont="1" applyFill="1" applyBorder="1">
      <alignment vertical="center"/>
    </xf>
    <xf numFmtId="0" fontId="2" fillId="2" borderId="1" xfId="0" applyNumberFormat="1" applyFont="1" applyFill="1" applyBorder="1">
      <alignment vertical="center"/>
    </xf>
    <xf numFmtId="178" fontId="2" fillId="2" borderId="1" xfId="1" applyNumberFormat="1" applyFont="1" applyFill="1" applyBorder="1">
      <alignment vertical="center"/>
    </xf>
    <xf numFmtId="3" fontId="4" fillId="2" borderId="1" xfId="0" applyNumberFormat="1" applyFont="1" applyFill="1" applyBorder="1">
      <alignment vertical="center"/>
    </xf>
    <xf numFmtId="38" fontId="4" fillId="2" borderId="1" xfId="1" applyFont="1" applyFill="1" applyBorder="1">
      <alignment vertical="center"/>
    </xf>
    <xf numFmtId="0" fontId="4" fillId="2" borderId="1" xfId="0" applyNumberFormat="1" applyFont="1" applyFill="1" applyBorder="1">
      <alignment vertical="center"/>
    </xf>
    <xf numFmtId="178" fontId="4" fillId="2" borderId="1" xfId="1" applyNumberFormat="1" applyFont="1" applyFill="1" applyBorder="1">
      <alignment vertical="center"/>
    </xf>
    <xf numFmtId="0" fontId="4" fillId="2" borderId="1" xfId="0" applyNumberFormat="1" applyFont="1" applyFill="1" applyBorder="1" applyAlignment="1">
      <alignment horizontal="right" vertical="center"/>
    </xf>
    <xf numFmtId="176" fontId="4" fillId="0" borderId="1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176" fontId="2" fillId="0" borderId="4" xfId="0" applyNumberFormat="1" applyFont="1" applyBorder="1" applyAlignment="1">
      <alignment vertical="center" textRotation="255"/>
    </xf>
    <xf numFmtId="176" fontId="2" fillId="0" borderId="5" xfId="0" applyNumberFormat="1" applyFont="1" applyBorder="1" applyAlignment="1">
      <alignment vertical="center" textRotation="255"/>
    </xf>
    <xf numFmtId="176" fontId="2" fillId="0" borderId="4" xfId="0" applyNumberFormat="1" applyFont="1" applyFill="1" applyBorder="1" applyAlignment="1">
      <alignment vertical="center" textRotation="255"/>
    </xf>
    <xf numFmtId="176" fontId="2" fillId="0" borderId="5" xfId="0" applyNumberFormat="1" applyFont="1" applyFill="1" applyBorder="1" applyAlignment="1">
      <alignment vertical="center" textRotation="255"/>
    </xf>
    <xf numFmtId="176" fontId="2" fillId="0" borderId="5" xfId="0" applyNumberFormat="1" applyFont="1" applyFill="1" applyBorder="1" applyAlignment="1">
      <alignment horizontal="center" vertical="center" textRotation="255"/>
    </xf>
    <xf numFmtId="176" fontId="2" fillId="0" borderId="3" xfId="0" applyNumberFormat="1" applyFont="1" applyBorder="1" applyAlignment="1">
      <alignment vertical="center" textRotation="255"/>
    </xf>
    <xf numFmtId="0" fontId="2" fillId="0" borderId="6" xfId="0" applyFont="1" applyFill="1" applyBorder="1" applyAlignment="1">
      <alignment vertical="center" textRotation="255"/>
    </xf>
    <xf numFmtId="176" fontId="2" fillId="0" borderId="0" xfId="0" applyNumberFormat="1" applyFont="1" applyFill="1" applyBorder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179" fontId="7" fillId="0" borderId="0" xfId="0" applyNumberFormat="1" applyFont="1" applyBorder="1" applyAlignment="1">
      <alignment horizontal="right" vertical="center"/>
    </xf>
    <xf numFmtId="180" fontId="2" fillId="0" borderId="0" xfId="0" applyNumberFormat="1" applyFont="1" applyBorder="1">
      <alignment vertical="center"/>
    </xf>
    <xf numFmtId="181" fontId="2" fillId="2" borderId="1" xfId="0" applyNumberFormat="1" applyFont="1" applyFill="1" applyBorder="1" applyAlignment="1">
      <alignment horizontal="right" vertical="center"/>
    </xf>
    <xf numFmtId="180" fontId="2" fillId="2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 indent="1"/>
    </xf>
    <xf numFmtId="0" fontId="2" fillId="2" borderId="1" xfId="0" applyFont="1" applyFill="1" applyBorder="1" applyAlignment="1">
      <alignment horizontal="right" vertical="center"/>
    </xf>
    <xf numFmtId="181" fontId="2" fillId="2" borderId="1" xfId="0" applyNumberFormat="1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180" fontId="2" fillId="0" borderId="1" xfId="0" applyNumberFormat="1" applyFont="1" applyFill="1" applyBorder="1" applyAlignment="1">
      <alignment horizontal="right" vertical="center"/>
    </xf>
    <xf numFmtId="181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 indent="1"/>
    </xf>
    <xf numFmtId="0" fontId="2" fillId="0" borderId="0" xfId="0" applyFont="1" applyBorder="1" applyAlignment="1">
      <alignment horizontal="center" vertical="center"/>
    </xf>
    <xf numFmtId="180" fontId="2" fillId="0" borderId="1" xfId="0" applyNumberFormat="1" applyFont="1" applyBorder="1" applyAlignment="1">
      <alignment horizontal="center" vertical="center"/>
    </xf>
    <xf numFmtId="181" fontId="2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176" fontId="7" fillId="0" borderId="0" xfId="0" applyNumberFormat="1" applyFont="1" applyBorder="1">
      <alignment vertical="center"/>
    </xf>
    <xf numFmtId="176" fontId="7" fillId="0" borderId="0" xfId="0" applyNumberFormat="1" applyFont="1" applyFill="1" applyBorder="1">
      <alignment vertical="center"/>
    </xf>
    <xf numFmtId="176" fontId="2" fillId="0" borderId="0" xfId="0" applyNumberFormat="1" applyFont="1" applyBorder="1" applyAlignment="1">
      <alignment horizontal="right" vertical="center"/>
    </xf>
    <xf numFmtId="38" fontId="2" fillId="2" borderId="2" xfId="1" applyFont="1" applyFill="1" applyBorder="1" applyAlignment="1">
      <alignment horizontal="right" vertical="center"/>
    </xf>
    <xf numFmtId="176" fontId="2" fillId="0" borderId="1" xfId="0" applyNumberFormat="1" applyFont="1" applyBorder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>
      <alignment vertical="center"/>
    </xf>
    <xf numFmtId="176" fontId="7" fillId="0" borderId="0" xfId="0" applyNumberFormat="1" applyFont="1" applyFill="1" applyBorder="1" applyAlignment="1">
      <alignment horizontal="left" vertical="center"/>
    </xf>
    <xf numFmtId="0" fontId="2" fillId="0" borderId="7" xfId="0" applyFont="1" applyFill="1" applyBorder="1">
      <alignment vertical="center"/>
    </xf>
    <xf numFmtId="0" fontId="2" fillId="0" borderId="1" xfId="0" applyFont="1" applyFill="1" applyBorder="1">
      <alignment vertical="center"/>
    </xf>
    <xf numFmtId="38" fontId="2" fillId="0" borderId="2" xfId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7" fillId="0" borderId="7" xfId="0" applyFont="1" applyFill="1" applyBorder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left" vertical="center"/>
    </xf>
    <xf numFmtId="176" fontId="7" fillId="0" borderId="0" xfId="0" applyNumberFormat="1" applyFont="1" applyBorder="1" applyAlignment="1">
      <alignment horizontal="center" vertical="center"/>
    </xf>
    <xf numFmtId="38" fontId="2" fillId="2" borderId="1" xfId="1" applyFont="1" applyFill="1" applyBorder="1" applyAlignment="1">
      <alignment horizontal="right" vertical="center"/>
    </xf>
    <xf numFmtId="38" fontId="2" fillId="0" borderId="1" xfId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Border="1" applyAlignment="1">
      <alignment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7" fillId="0" borderId="0" xfId="0" applyFont="1" applyFill="1" applyBorder="1">
      <alignment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 textRotation="255"/>
    </xf>
    <xf numFmtId="176" fontId="2" fillId="0" borderId="3" xfId="0" applyNumberFormat="1" applyFont="1" applyBorder="1" applyAlignment="1">
      <alignment horizontal="center" vertical="center" textRotation="255"/>
    </xf>
    <xf numFmtId="176" fontId="2" fillId="0" borderId="8" xfId="0" applyNumberFormat="1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left" vertical="center"/>
    </xf>
    <xf numFmtId="176" fontId="7" fillId="0" borderId="7" xfId="0" applyNumberFormat="1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13A7F-D76A-4147-B4DE-AD2E1697E0EB}">
  <dimension ref="A1:U12"/>
  <sheetViews>
    <sheetView showGridLines="0" tabSelected="1" zoomScaleNormal="100" zoomScaleSheetLayoutView="100" workbookViewId="0"/>
  </sheetViews>
  <sheetFormatPr defaultColWidth="9" defaultRowHeight="12" x14ac:dyDescent="0.2"/>
  <cols>
    <col min="1" max="1" width="9.109375" style="2" customWidth="1"/>
    <col min="2" max="2" width="5.109375" style="2" customWidth="1"/>
    <col min="3" max="7" width="4.33203125" style="2" customWidth="1"/>
    <col min="8" max="8" width="5.109375" style="2" customWidth="1"/>
    <col min="9" max="12" width="4.33203125" style="2" customWidth="1"/>
    <col min="13" max="13" width="7.5546875" style="2" bestFit="1" customWidth="1"/>
    <col min="14" max="15" width="4.33203125" style="2" customWidth="1"/>
    <col min="16" max="16" width="8" style="2" customWidth="1"/>
    <col min="17" max="18" width="8.109375" style="2" customWidth="1"/>
    <col min="19" max="19" width="8.109375" style="1" customWidth="1"/>
    <col min="20" max="20" width="9" style="2"/>
    <col min="21" max="21" width="9.88671875" style="1" customWidth="1"/>
    <col min="22" max="16384" width="9" style="1"/>
  </cols>
  <sheetData>
    <row r="1" spans="1:21" ht="17.399999999999999" x14ac:dyDescent="0.2">
      <c r="A1" s="31" t="s">
        <v>35</v>
      </c>
      <c r="B1" s="30"/>
      <c r="C1" s="30"/>
    </row>
    <row r="3" spans="1:21" ht="37.5" customHeight="1" x14ac:dyDescent="0.2">
      <c r="A3" s="98" t="s">
        <v>34</v>
      </c>
      <c r="B3" s="100" t="s">
        <v>33</v>
      </c>
      <c r="C3" s="108"/>
      <c r="D3" s="108"/>
      <c r="E3" s="108"/>
      <c r="F3" s="108"/>
      <c r="G3" s="101"/>
      <c r="H3" s="100" t="s">
        <v>32</v>
      </c>
      <c r="I3" s="108"/>
      <c r="J3" s="108"/>
      <c r="K3" s="108"/>
      <c r="L3" s="101"/>
      <c r="M3" s="102" t="s">
        <v>31</v>
      </c>
      <c r="N3" s="100" t="s">
        <v>30</v>
      </c>
      <c r="O3" s="101"/>
      <c r="P3" s="100" t="s">
        <v>29</v>
      </c>
      <c r="Q3" s="101"/>
      <c r="R3" s="104" t="s">
        <v>28</v>
      </c>
      <c r="S3" s="105"/>
      <c r="T3" s="102" t="s">
        <v>27</v>
      </c>
      <c r="U3" s="106" t="s">
        <v>26</v>
      </c>
    </row>
    <row r="4" spans="1:21" ht="46.5" customHeight="1" x14ac:dyDescent="0.2">
      <c r="A4" s="99"/>
      <c r="B4" s="28"/>
      <c r="C4" s="29" t="s">
        <v>25</v>
      </c>
      <c r="D4" s="26" t="s">
        <v>24</v>
      </c>
      <c r="E4" s="26" t="s">
        <v>23</v>
      </c>
      <c r="F4" s="26" t="s">
        <v>22</v>
      </c>
      <c r="G4" s="25" t="s">
        <v>21</v>
      </c>
      <c r="H4" s="28"/>
      <c r="I4" s="26" t="s">
        <v>20</v>
      </c>
      <c r="J4" s="27" t="s">
        <v>19</v>
      </c>
      <c r="K4" s="27" t="s">
        <v>18</v>
      </c>
      <c r="L4" s="27" t="s">
        <v>17</v>
      </c>
      <c r="M4" s="103"/>
      <c r="N4" s="26" t="s">
        <v>16</v>
      </c>
      <c r="O4" s="25" t="s">
        <v>15</v>
      </c>
      <c r="P4" s="24" t="s">
        <v>14</v>
      </c>
      <c r="Q4" s="23" t="s">
        <v>13</v>
      </c>
      <c r="R4" s="24" t="s">
        <v>14</v>
      </c>
      <c r="S4" s="23" t="s">
        <v>13</v>
      </c>
      <c r="T4" s="103"/>
      <c r="U4" s="107"/>
    </row>
    <row r="5" spans="1:21" s="4" customFormat="1" ht="12.75" customHeight="1" x14ac:dyDescent="0.2">
      <c r="A5" s="21"/>
      <c r="B5" s="21" t="s">
        <v>12</v>
      </c>
      <c r="C5" s="22"/>
      <c r="D5" s="21"/>
      <c r="E5" s="22"/>
      <c r="F5" s="21"/>
      <c r="G5" s="22"/>
      <c r="H5" s="21" t="s">
        <v>11</v>
      </c>
      <c r="I5" s="21"/>
      <c r="J5" s="21"/>
      <c r="K5" s="21"/>
      <c r="L5" s="21"/>
      <c r="M5" s="21" t="s">
        <v>10</v>
      </c>
      <c r="N5" s="21" t="s">
        <v>9</v>
      </c>
      <c r="O5" s="21" t="s">
        <v>9</v>
      </c>
      <c r="P5" s="21" t="s">
        <v>8</v>
      </c>
      <c r="Q5" s="21" t="s">
        <v>8</v>
      </c>
      <c r="R5" s="21" t="s">
        <v>8</v>
      </c>
      <c r="S5" s="21" t="s">
        <v>8</v>
      </c>
      <c r="T5" s="21" t="s">
        <v>7</v>
      </c>
      <c r="U5" s="21" t="s">
        <v>7</v>
      </c>
    </row>
    <row r="6" spans="1:21" ht="17.25" customHeight="1" x14ac:dyDescent="0.2">
      <c r="A6" s="20" t="s">
        <v>6</v>
      </c>
      <c r="B6" s="19">
        <v>16</v>
      </c>
      <c r="C6" s="19">
        <v>10</v>
      </c>
      <c r="D6" s="19" t="s">
        <v>1</v>
      </c>
      <c r="E6" s="17">
        <v>3</v>
      </c>
      <c r="F6" s="19" t="s">
        <v>1</v>
      </c>
      <c r="G6" s="19">
        <v>3</v>
      </c>
      <c r="H6" s="17">
        <v>16</v>
      </c>
      <c r="I6" s="17">
        <v>4</v>
      </c>
      <c r="J6" s="19" t="s">
        <v>1</v>
      </c>
      <c r="K6" s="17">
        <v>5</v>
      </c>
      <c r="L6" s="17">
        <v>7</v>
      </c>
      <c r="M6" s="17">
        <v>6</v>
      </c>
      <c r="N6" s="19">
        <v>1</v>
      </c>
      <c r="O6" s="17">
        <v>2</v>
      </c>
      <c r="P6" s="18">
        <v>197.6</v>
      </c>
      <c r="Q6" s="17">
        <v>93.8</v>
      </c>
      <c r="R6" s="17">
        <v>19.8</v>
      </c>
      <c r="S6" s="17">
        <v>6.1</v>
      </c>
      <c r="T6" s="16">
        <v>126339</v>
      </c>
      <c r="U6" s="15">
        <v>7896</v>
      </c>
    </row>
    <row r="7" spans="1:21" ht="17.25" customHeight="1" x14ac:dyDescent="0.2">
      <c r="A7" s="20" t="s">
        <v>5</v>
      </c>
      <c r="B7" s="19">
        <v>14</v>
      </c>
      <c r="C7" s="19">
        <v>9</v>
      </c>
      <c r="D7" s="19" t="s">
        <v>1</v>
      </c>
      <c r="E7" s="17">
        <v>3</v>
      </c>
      <c r="F7" s="19">
        <v>1</v>
      </c>
      <c r="G7" s="19">
        <v>1</v>
      </c>
      <c r="H7" s="17">
        <v>16</v>
      </c>
      <c r="I7" s="17">
        <v>7</v>
      </c>
      <c r="J7" s="19">
        <v>3</v>
      </c>
      <c r="K7" s="17">
        <v>3</v>
      </c>
      <c r="L7" s="17">
        <v>3</v>
      </c>
      <c r="M7" s="17">
        <v>17</v>
      </c>
      <c r="N7" s="6" t="s">
        <v>1</v>
      </c>
      <c r="O7" s="17">
        <v>4</v>
      </c>
      <c r="P7" s="18">
        <v>928.7</v>
      </c>
      <c r="Q7" s="17">
        <v>137</v>
      </c>
      <c r="R7" s="17">
        <v>103.2</v>
      </c>
      <c r="S7" s="17">
        <v>15.2</v>
      </c>
      <c r="T7" s="16">
        <v>80679</v>
      </c>
      <c r="U7" s="15">
        <v>5763</v>
      </c>
    </row>
    <row r="8" spans="1:21" ht="17.25" customHeight="1" x14ac:dyDescent="0.2">
      <c r="A8" s="9" t="s">
        <v>4</v>
      </c>
      <c r="B8" s="6">
        <v>8</v>
      </c>
      <c r="C8" s="6">
        <v>7</v>
      </c>
      <c r="D8" s="6" t="s">
        <v>1</v>
      </c>
      <c r="E8" s="13">
        <v>1</v>
      </c>
      <c r="F8" s="6" t="s">
        <v>1</v>
      </c>
      <c r="G8" s="6" t="s">
        <v>1</v>
      </c>
      <c r="H8" s="13">
        <v>11</v>
      </c>
      <c r="I8" s="13">
        <v>4</v>
      </c>
      <c r="J8" s="6">
        <v>1</v>
      </c>
      <c r="K8" s="13">
        <v>3</v>
      </c>
      <c r="L8" s="13">
        <v>3</v>
      </c>
      <c r="M8" s="13">
        <v>7</v>
      </c>
      <c r="N8" s="6" t="s">
        <v>1</v>
      </c>
      <c r="O8" s="13">
        <v>3</v>
      </c>
      <c r="P8" s="14">
        <v>587</v>
      </c>
      <c r="Q8" s="13">
        <v>72</v>
      </c>
      <c r="R8" s="13">
        <v>83.9</v>
      </c>
      <c r="S8" s="13">
        <v>10.3</v>
      </c>
      <c r="T8" s="12">
        <v>22954</v>
      </c>
      <c r="U8" s="11">
        <v>2869</v>
      </c>
    </row>
    <row r="9" spans="1:21" ht="17.25" customHeight="1" x14ac:dyDescent="0.2">
      <c r="A9" s="9" t="s">
        <v>3</v>
      </c>
      <c r="B9" s="6">
        <v>11</v>
      </c>
      <c r="C9" s="6">
        <v>7</v>
      </c>
      <c r="D9" s="6" t="s">
        <v>1</v>
      </c>
      <c r="E9" s="6">
        <v>1</v>
      </c>
      <c r="F9" s="6" t="s">
        <v>1</v>
      </c>
      <c r="G9" s="6">
        <v>3</v>
      </c>
      <c r="H9" s="6">
        <v>7</v>
      </c>
      <c r="I9" s="6" t="s">
        <v>1</v>
      </c>
      <c r="J9" s="6">
        <v>1</v>
      </c>
      <c r="K9" s="6" t="s">
        <v>1</v>
      </c>
      <c r="L9" s="6">
        <v>6</v>
      </c>
      <c r="M9" s="6">
        <v>1</v>
      </c>
      <c r="N9" s="6" t="s">
        <v>1</v>
      </c>
      <c r="O9" s="6">
        <v>3</v>
      </c>
      <c r="P9" s="8">
        <v>400</v>
      </c>
      <c r="Q9" s="6" t="s">
        <v>1</v>
      </c>
      <c r="R9" s="6">
        <v>57.1</v>
      </c>
      <c r="S9" s="6" t="s">
        <v>1</v>
      </c>
      <c r="T9" s="10">
        <v>45533</v>
      </c>
      <c r="U9" s="10">
        <v>4139</v>
      </c>
    </row>
    <row r="10" spans="1:21" ht="17.25" customHeight="1" x14ac:dyDescent="0.2">
      <c r="A10" s="9" t="s">
        <v>2</v>
      </c>
      <c r="B10" s="7">
        <v>16</v>
      </c>
      <c r="C10" s="7">
        <v>13</v>
      </c>
      <c r="D10" s="6" t="s">
        <v>1</v>
      </c>
      <c r="E10" s="7">
        <v>2</v>
      </c>
      <c r="F10" s="6" t="s">
        <v>1</v>
      </c>
      <c r="G10" s="7">
        <v>1</v>
      </c>
      <c r="H10" s="7">
        <v>15</v>
      </c>
      <c r="I10" s="6">
        <v>3</v>
      </c>
      <c r="J10" s="7">
        <v>1</v>
      </c>
      <c r="K10" s="6">
        <v>3</v>
      </c>
      <c r="L10" s="7">
        <v>8</v>
      </c>
      <c r="M10" s="7">
        <v>10</v>
      </c>
      <c r="N10" s="6" t="s">
        <v>1</v>
      </c>
      <c r="O10" s="7">
        <v>4</v>
      </c>
      <c r="P10" s="8">
        <v>760.3</v>
      </c>
      <c r="Q10" s="6">
        <v>2.8</v>
      </c>
      <c r="R10" s="7">
        <v>58.5</v>
      </c>
      <c r="S10" s="6">
        <v>0.2</v>
      </c>
      <c r="T10" s="5">
        <v>92783</v>
      </c>
      <c r="U10" s="5">
        <v>5799</v>
      </c>
    </row>
    <row r="11" spans="1:21" x14ac:dyDescent="0.2">
      <c r="U11" s="4" t="s">
        <v>0</v>
      </c>
    </row>
    <row r="12" spans="1:21" x14ac:dyDescent="0.2">
      <c r="G12" s="3"/>
    </row>
  </sheetData>
  <mergeCells count="9">
    <mergeCell ref="A3:A4"/>
    <mergeCell ref="P3:Q3"/>
    <mergeCell ref="T3:T4"/>
    <mergeCell ref="R3:S3"/>
    <mergeCell ref="U3:U4"/>
    <mergeCell ref="M3:M4"/>
    <mergeCell ref="N3:O3"/>
    <mergeCell ref="B3:G3"/>
    <mergeCell ref="H3:L3"/>
  </mergeCells>
  <phoneticPr fontId="3"/>
  <pageMargins left="0.78740157480314965" right="0.78740157480314965" top="0.59055118110236227" bottom="0.59055118110236227" header="0.51181102362204722" footer="0.5118110236220472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F5C9E-C0CC-4A7E-B85F-B7DB9288E01A}">
  <dimension ref="A1:K129"/>
  <sheetViews>
    <sheetView showGridLines="0" zoomScaleNormal="100" zoomScaleSheetLayoutView="100" workbookViewId="0"/>
  </sheetViews>
  <sheetFormatPr defaultColWidth="9" defaultRowHeight="10.8" x14ac:dyDescent="0.2"/>
  <cols>
    <col min="1" max="1" width="26.33203125" style="32" customWidth="1"/>
    <col min="2" max="11" width="6.109375" style="32" customWidth="1"/>
    <col min="12" max="16384" width="9" style="32"/>
  </cols>
  <sheetData>
    <row r="1" spans="1:11" ht="18.75" customHeight="1" x14ac:dyDescent="0.2">
      <c r="A1" s="52" t="s">
        <v>59</v>
      </c>
    </row>
    <row r="2" spans="1:11" s="1" customFormat="1" ht="12" customHeight="1" x14ac:dyDescent="0.2">
      <c r="G2" s="4"/>
      <c r="K2" s="4" t="s">
        <v>58</v>
      </c>
    </row>
    <row r="3" spans="1:11" s="1" customFormat="1" ht="16.5" customHeight="1" x14ac:dyDescent="0.2">
      <c r="A3" s="112" t="s">
        <v>57</v>
      </c>
      <c r="B3" s="109" t="s">
        <v>56</v>
      </c>
      <c r="C3" s="110"/>
      <c r="D3" s="109" t="s">
        <v>5</v>
      </c>
      <c r="E3" s="110"/>
      <c r="F3" s="109" t="s">
        <v>4</v>
      </c>
      <c r="G3" s="110"/>
      <c r="H3" s="109" t="s">
        <v>3</v>
      </c>
      <c r="I3" s="110"/>
      <c r="J3" s="109" t="s">
        <v>2</v>
      </c>
      <c r="K3" s="110"/>
    </row>
    <row r="4" spans="1:11" s="50" customFormat="1" ht="16.5" customHeight="1" x14ac:dyDescent="0.2">
      <c r="A4" s="112"/>
      <c r="B4" s="51" t="s">
        <v>55</v>
      </c>
      <c r="C4" s="51" t="s">
        <v>54</v>
      </c>
      <c r="D4" s="51" t="s">
        <v>55</v>
      </c>
      <c r="E4" s="51" t="s">
        <v>54</v>
      </c>
      <c r="F4" s="51" t="s">
        <v>55</v>
      </c>
      <c r="G4" s="51" t="s">
        <v>54</v>
      </c>
      <c r="H4" s="51" t="s">
        <v>55</v>
      </c>
      <c r="I4" s="51" t="s">
        <v>54</v>
      </c>
      <c r="J4" s="51" t="s">
        <v>55</v>
      </c>
      <c r="K4" s="51" t="s">
        <v>54</v>
      </c>
    </row>
    <row r="5" spans="1:11" s="46" customFormat="1" ht="16.5" customHeight="1" x14ac:dyDescent="0.2">
      <c r="A5" s="49" t="s">
        <v>53</v>
      </c>
      <c r="B5" s="10">
        <f>SUM(B6:B21)</f>
        <v>16</v>
      </c>
      <c r="C5" s="37">
        <v>100</v>
      </c>
      <c r="D5" s="36">
        <v>14</v>
      </c>
      <c r="E5" s="37">
        <v>100</v>
      </c>
      <c r="F5" s="36">
        <v>8</v>
      </c>
      <c r="G5" s="37">
        <v>100</v>
      </c>
      <c r="H5" s="36">
        <v>11</v>
      </c>
      <c r="I5" s="37">
        <f>SUM(I6:I21)</f>
        <v>100.0090909090909</v>
      </c>
      <c r="J5" s="48">
        <f>SUM(J6:J21)</f>
        <v>16</v>
      </c>
      <c r="K5" s="47">
        <f>SUM(K6:K21)</f>
        <v>100</v>
      </c>
    </row>
    <row r="6" spans="1:11" s="1" customFormat="1" ht="16.5" customHeight="1" x14ac:dyDescent="0.2">
      <c r="A6" s="38" t="s">
        <v>52</v>
      </c>
      <c r="B6" s="10">
        <v>1</v>
      </c>
      <c r="C6" s="37">
        <v>6.3</v>
      </c>
      <c r="D6" s="36">
        <v>1</v>
      </c>
      <c r="E6" s="37">
        <v>7.1</v>
      </c>
      <c r="F6" s="36" t="s">
        <v>1</v>
      </c>
      <c r="G6" s="36" t="s">
        <v>1</v>
      </c>
      <c r="H6" s="36" t="s">
        <v>1</v>
      </c>
      <c r="I6" s="36" t="s">
        <v>1</v>
      </c>
      <c r="J6" s="36">
        <v>3</v>
      </c>
      <c r="K6" s="37">
        <v>18.7</v>
      </c>
    </row>
    <row r="7" spans="1:11" s="1" customFormat="1" ht="16.5" customHeight="1" x14ac:dyDescent="0.2">
      <c r="A7" s="45" t="s">
        <v>51</v>
      </c>
      <c r="B7" s="10" t="s">
        <v>1</v>
      </c>
      <c r="C7" s="10" t="s">
        <v>1</v>
      </c>
      <c r="D7" s="10" t="s">
        <v>1</v>
      </c>
      <c r="E7" s="10" t="s">
        <v>1</v>
      </c>
      <c r="F7" s="10" t="s">
        <v>1</v>
      </c>
      <c r="G7" s="10" t="s">
        <v>1</v>
      </c>
      <c r="H7" s="10" t="s">
        <v>1</v>
      </c>
      <c r="I7" s="10" t="s">
        <v>1</v>
      </c>
      <c r="J7" s="10" t="s">
        <v>1</v>
      </c>
      <c r="K7" s="10" t="s">
        <v>1</v>
      </c>
    </row>
    <row r="8" spans="1:11" s="1" customFormat="1" ht="16.5" customHeight="1" x14ac:dyDescent="0.2">
      <c r="A8" s="38" t="s">
        <v>50</v>
      </c>
      <c r="B8" s="10">
        <v>1</v>
      </c>
      <c r="C8" s="37">
        <v>6.3</v>
      </c>
      <c r="D8" s="36">
        <v>1</v>
      </c>
      <c r="E8" s="37">
        <v>7.1</v>
      </c>
      <c r="F8" s="36" t="s">
        <v>1</v>
      </c>
      <c r="G8" s="36" t="s">
        <v>1</v>
      </c>
      <c r="H8" s="36" t="s">
        <v>1</v>
      </c>
      <c r="I8" s="36" t="s">
        <v>1</v>
      </c>
      <c r="J8" s="36" t="s">
        <v>1</v>
      </c>
      <c r="K8" s="36" t="s">
        <v>1</v>
      </c>
    </row>
    <row r="9" spans="1:11" s="1" customFormat="1" ht="16.5" customHeight="1" x14ac:dyDescent="0.2">
      <c r="A9" s="45" t="s">
        <v>49</v>
      </c>
      <c r="B9" s="10" t="s">
        <v>1</v>
      </c>
      <c r="C9" s="10" t="s">
        <v>1</v>
      </c>
      <c r="D9" s="36">
        <v>2</v>
      </c>
      <c r="E9" s="37">
        <v>14.4</v>
      </c>
      <c r="F9" s="36">
        <v>1</v>
      </c>
      <c r="G9" s="37">
        <v>12.5</v>
      </c>
      <c r="H9" s="36" t="s">
        <v>1</v>
      </c>
      <c r="I9" s="36" t="s">
        <v>1</v>
      </c>
      <c r="J9" s="36">
        <v>1</v>
      </c>
      <c r="K9" s="7">
        <v>6.3</v>
      </c>
    </row>
    <row r="10" spans="1:11" s="1" customFormat="1" ht="16.5" customHeight="1" x14ac:dyDescent="0.2">
      <c r="A10" s="45" t="s">
        <v>48</v>
      </c>
      <c r="B10" s="10" t="s">
        <v>1</v>
      </c>
      <c r="C10" s="10" t="s">
        <v>1</v>
      </c>
      <c r="D10" s="36">
        <v>1</v>
      </c>
      <c r="E10" s="37">
        <v>7.1</v>
      </c>
      <c r="F10" s="36" t="s">
        <v>1</v>
      </c>
      <c r="G10" s="36" t="s">
        <v>1</v>
      </c>
      <c r="H10" s="36">
        <v>1</v>
      </c>
      <c r="I10" s="37">
        <v>9.1</v>
      </c>
      <c r="J10" s="40">
        <v>1</v>
      </c>
      <c r="K10" s="7">
        <v>6.3</v>
      </c>
    </row>
    <row r="11" spans="1:11" s="1" customFormat="1" ht="16.5" customHeight="1" x14ac:dyDescent="0.2">
      <c r="A11" s="38" t="s">
        <v>47</v>
      </c>
      <c r="B11" s="10">
        <v>1</v>
      </c>
      <c r="C11" s="37">
        <v>6.3</v>
      </c>
      <c r="D11" s="36">
        <v>1</v>
      </c>
      <c r="E11" s="37">
        <v>7.1</v>
      </c>
      <c r="F11" s="36" t="s">
        <v>1</v>
      </c>
      <c r="G11" s="36" t="s">
        <v>1</v>
      </c>
      <c r="H11" s="36" t="s">
        <v>1</v>
      </c>
      <c r="I11" s="36" t="s">
        <v>1</v>
      </c>
      <c r="J11" s="36" t="s">
        <v>1</v>
      </c>
      <c r="K11" s="36" t="s">
        <v>1</v>
      </c>
    </row>
    <row r="12" spans="1:11" s="1" customFormat="1" ht="16.5" customHeight="1" x14ac:dyDescent="0.2">
      <c r="A12" s="45" t="s">
        <v>46</v>
      </c>
      <c r="B12" s="10">
        <v>1</v>
      </c>
      <c r="C12" s="37">
        <v>6.3</v>
      </c>
      <c r="D12" s="36" t="s">
        <v>1</v>
      </c>
      <c r="E12" s="36" t="s">
        <v>1</v>
      </c>
      <c r="F12" s="36" t="s">
        <v>1</v>
      </c>
      <c r="G12" s="36" t="s">
        <v>1</v>
      </c>
      <c r="H12" s="36" t="s">
        <v>1</v>
      </c>
      <c r="I12" s="36" t="s">
        <v>1</v>
      </c>
      <c r="J12" s="40">
        <v>1</v>
      </c>
      <c r="K12" s="37">
        <v>6.3</v>
      </c>
    </row>
    <row r="13" spans="1:11" s="1" customFormat="1" ht="16.5" customHeight="1" x14ac:dyDescent="0.2">
      <c r="A13" s="45" t="s">
        <v>45</v>
      </c>
      <c r="B13" s="10" t="s">
        <v>1</v>
      </c>
      <c r="C13" s="10" t="s">
        <v>1</v>
      </c>
      <c r="D13" s="10" t="s">
        <v>1</v>
      </c>
      <c r="E13" s="10" t="s">
        <v>1</v>
      </c>
      <c r="F13" s="36">
        <v>1</v>
      </c>
      <c r="G13" s="37">
        <v>12.5</v>
      </c>
      <c r="H13" s="36" t="s">
        <v>1</v>
      </c>
      <c r="I13" s="36" t="s">
        <v>1</v>
      </c>
      <c r="J13" s="36" t="s">
        <v>1</v>
      </c>
      <c r="K13" s="36" t="s">
        <v>1</v>
      </c>
    </row>
    <row r="14" spans="1:11" s="1" customFormat="1" ht="16.5" customHeight="1" x14ac:dyDescent="0.2">
      <c r="A14" s="38" t="s">
        <v>44</v>
      </c>
      <c r="B14" s="10" t="s">
        <v>1</v>
      </c>
      <c r="C14" s="10" t="s">
        <v>1</v>
      </c>
      <c r="D14" s="36" t="s">
        <v>1</v>
      </c>
      <c r="E14" s="37" t="s">
        <v>1</v>
      </c>
      <c r="F14" s="36">
        <v>1</v>
      </c>
      <c r="G14" s="37">
        <v>12.5</v>
      </c>
      <c r="H14" s="36" t="s">
        <v>1</v>
      </c>
      <c r="I14" s="36" t="s">
        <v>1</v>
      </c>
      <c r="J14" s="36" t="s">
        <v>1</v>
      </c>
      <c r="K14" s="36" t="s">
        <v>1</v>
      </c>
    </row>
    <row r="15" spans="1:11" s="1" customFormat="1" ht="16.5" customHeight="1" x14ac:dyDescent="0.2">
      <c r="A15" s="38" t="s">
        <v>43</v>
      </c>
      <c r="B15" s="10" t="s">
        <v>1</v>
      </c>
      <c r="C15" s="10" t="s">
        <v>1</v>
      </c>
      <c r="D15" s="36">
        <v>1</v>
      </c>
      <c r="E15" s="37">
        <v>7.1</v>
      </c>
      <c r="F15" s="36" t="s">
        <v>39</v>
      </c>
      <c r="G15" s="37" t="s">
        <v>39</v>
      </c>
      <c r="H15" s="36" t="s">
        <v>1</v>
      </c>
      <c r="I15" s="36" t="s">
        <v>1</v>
      </c>
      <c r="J15" s="36" t="s">
        <v>1</v>
      </c>
      <c r="K15" s="36" t="s">
        <v>1</v>
      </c>
    </row>
    <row r="16" spans="1:11" s="1" customFormat="1" ht="16.5" customHeight="1" x14ac:dyDescent="0.2">
      <c r="A16" s="38" t="s">
        <v>42</v>
      </c>
      <c r="B16" s="10" t="s">
        <v>1</v>
      </c>
      <c r="C16" s="10" t="s">
        <v>1</v>
      </c>
      <c r="D16" s="36" t="s">
        <v>1</v>
      </c>
      <c r="E16" s="37" t="s">
        <v>1</v>
      </c>
      <c r="F16" s="36" t="s">
        <v>1</v>
      </c>
      <c r="G16" s="37" t="s">
        <v>1</v>
      </c>
      <c r="H16" s="36" t="s">
        <v>1</v>
      </c>
      <c r="I16" s="36" t="s">
        <v>1</v>
      </c>
      <c r="J16" s="36" t="s">
        <v>1</v>
      </c>
      <c r="K16" s="36" t="s">
        <v>1</v>
      </c>
    </row>
    <row r="17" spans="1:11" s="41" customFormat="1" ht="16.5" customHeight="1" x14ac:dyDescent="0.2">
      <c r="A17" s="45" t="s">
        <v>41</v>
      </c>
      <c r="B17" s="10" t="s">
        <v>1</v>
      </c>
      <c r="C17" s="10" t="s">
        <v>1</v>
      </c>
      <c r="D17" s="10" t="s">
        <v>1</v>
      </c>
      <c r="E17" s="10" t="s">
        <v>1</v>
      </c>
      <c r="F17" s="10" t="s">
        <v>1</v>
      </c>
      <c r="G17" s="10" t="s">
        <v>1</v>
      </c>
      <c r="H17" s="10" t="s">
        <v>1</v>
      </c>
      <c r="I17" s="36" t="s">
        <v>1</v>
      </c>
      <c r="J17" s="43">
        <v>1</v>
      </c>
      <c r="K17" s="42">
        <v>6.3</v>
      </c>
    </row>
    <row r="18" spans="1:11" s="1" customFormat="1" ht="16.5" customHeight="1" x14ac:dyDescent="0.2">
      <c r="A18" s="38" t="s">
        <v>40</v>
      </c>
      <c r="B18" s="10">
        <v>1</v>
      </c>
      <c r="C18" s="37">
        <v>6.3</v>
      </c>
      <c r="D18" s="36">
        <v>2</v>
      </c>
      <c r="E18" s="37">
        <v>14.4</v>
      </c>
      <c r="F18" s="36" t="s">
        <v>39</v>
      </c>
      <c r="G18" s="37" t="s">
        <v>39</v>
      </c>
      <c r="H18" s="36" t="s">
        <v>1</v>
      </c>
      <c r="I18" s="36" t="s">
        <v>1</v>
      </c>
      <c r="J18" s="40">
        <v>1</v>
      </c>
      <c r="K18" s="37">
        <v>6.3</v>
      </c>
    </row>
    <row r="19" spans="1:11" s="1" customFormat="1" ht="16.5" customHeight="1" x14ac:dyDescent="0.2">
      <c r="A19" s="38" t="s">
        <v>38</v>
      </c>
      <c r="B19" s="10">
        <v>1</v>
      </c>
      <c r="C19" s="37">
        <v>6.3</v>
      </c>
      <c r="D19" s="36" t="s">
        <v>1</v>
      </c>
      <c r="E19" s="36" t="s">
        <v>1</v>
      </c>
      <c r="F19" s="36" t="s">
        <v>1</v>
      </c>
      <c r="G19" s="36" t="s">
        <v>1</v>
      </c>
      <c r="H19" s="36" t="s">
        <v>1</v>
      </c>
      <c r="I19" s="36" t="s">
        <v>1</v>
      </c>
      <c r="J19" s="36" t="s">
        <v>1</v>
      </c>
      <c r="K19" s="36" t="s">
        <v>1</v>
      </c>
    </row>
    <row r="20" spans="1:11" s="1" customFormat="1" ht="16.5" customHeight="1" x14ac:dyDescent="0.2">
      <c r="A20" s="38" t="s">
        <v>37</v>
      </c>
      <c r="B20" s="10">
        <v>9</v>
      </c>
      <c r="C20" s="37">
        <v>56.3</v>
      </c>
      <c r="D20" s="36">
        <v>1</v>
      </c>
      <c r="E20" s="37">
        <v>7.1</v>
      </c>
      <c r="F20" s="36">
        <v>1</v>
      </c>
      <c r="G20" s="37">
        <v>12.5</v>
      </c>
      <c r="H20" s="36">
        <v>7</v>
      </c>
      <c r="I20" s="37">
        <f>H20/$H$5*100</f>
        <v>63.636363636363633</v>
      </c>
      <c r="J20" s="36">
        <v>6</v>
      </c>
      <c r="K20" s="7">
        <v>37.4</v>
      </c>
    </row>
    <row r="21" spans="1:11" s="1" customFormat="1" ht="16.5" customHeight="1" x14ac:dyDescent="0.2">
      <c r="A21" s="38" t="s">
        <v>36</v>
      </c>
      <c r="B21" s="10">
        <v>1</v>
      </c>
      <c r="C21" s="37">
        <v>6.3</v>
      </c>
      <c r="D21" s="36">
        <v>4</v>
      </c>
      <c r="E21" s="37">
        <v>28.6</v>
      </c>
      <c r="F21" s="36">
        <v>4</v>
      </c>
      <c r="G21" s="37">
        <f>F21/$F$5*100</f>
        <v>50</v>
      </c>
      <c r="H21" s="36">
        <v>3</v>
      </c>
      <c r="I21" s="37">
        <f>H21/$H$5*100</f>
        <v>27.27272727272727</v>
      </c>
      <c r="J21" s="36">
        <v>2</v>
      </c>
      <c r="K21" s="7">
        <v>12.4</v>
      </c>
    </row>
    <row r="22" spans="1:11" s="1" customFormat="1" ht="16.5" customHeight="1" x14ac:dyDescent="0.2">
      <c r="B22" s="35"/>
      <c r="C22" s="35"/>
      <c r="E22" s="35"/>
      <c r="I22" s="4"/>
      <c r="K22" s="4" t="s">
        <v>0</v>
      </c>
    </row>
    <row r="23" spans="1:11" ht="18.75" customHeight="1" x14ac:dyDescent="0.2"/>
    <row r="24" spans="1:11" s="33" customFormat="1" ht="18.75" customHeight="1" x14ac:dyDescent="0.2">
      <c r="B24" s="34"/>
    </row>
    <row r="25" spans="1:11" ht="18.75" customHeight="1" x14ac:dyDescent="0.2"/>
    <row r="26" spans="1:11" ht="18.75" customHeight="1" x14ac:dyDescent="0.2"/>
    <row r="27" spans="1:11" ht="18.75" customHeight="1" x14ac:dyDescent="0.2"/>
    <row r="28" spans="1:11" ht="18.75" customHeight="1" x14ac:dyDescent="0.2"/>
    <row r="29" spans="1:11" ht="18.75" customHeight="1" x14ac:dyDescent="0.2"/>
    <row r="30" spans="1:11" ht="18.75" customHeight="1" x14ac:dyDescent="0.2"/>
    <row r="31" spans="1:11" ht="18.75" customHeight="1" x14ac:dyDescent="0.2"/>
    <row r="32" spans="1:11" ht="18.75" customHeight="1" x14ac:dyDescent="0.2">
      <c r="A32" s="111"/>
      <c r="B32" s="111"/>
      <c r="C32" s="111"/>
      <c r="D32" s="33"/>
      <c r="E32" s="33"/>
    </row>
    <row r="33" ht="18.75" customHeight="1" x14ac:dyDescent="0.2"/>
    <row r="34" ht="18.75" customHeight="1" x14ac:dyDescent="0.2"/>
    <row r="35" ht="18.75" customHeight="1" x14ac:dyDescent="0.2"/>
    <row r="36" ht="18.75" customHeight="1" x14ac:dyDescent="0.2"/>
    <row r="37" ht="18.75" customHeight="1" x14ac:dyDescent="0.2"/>
    <row r="38" ht="18.75" customHeight="1" x14ac:dyDescent="0.2"/>
    <row r="39" ht="18.75" customHeight="1" x14ac:dyDescent="0.2"/>
    <row r="40" ht="18.75" customHeight="1" x14ac:dyDescent="0.2"/>
    <row r="41" ht="18.75" customHeight="1" x14ac:dyDescent="0.2"/>
    <row r="42" ht="18.75" customHeight="1" x14ac:dyDescent="0.2"/>
    <row r="43" ht="18.75" customHeight="1" x14ac:dyDescent="0.2"/>
    <row r="44" ht="18.75" customHeight="1" x14ac:dyDescent="0.2"/>
    <row r="45" ht="18.75" customHeight="1" x14ac:dyDescent="0.2"/>
    <row r="46" ht="18.75" customHeight="1" x14ac:dyDescent="0.2"/>
    <row r="47" ht="18.75" customHeight="1" x14ac:dyDescent="0.2"/>
    <row r="48" ht="18.75" customHeight="1" x14ac:dyDescent="0.2"/>
    <row r="49" ht="18.75" customHeight="1" x14ac:dyDescent="0.2"/>
    <row r="50" ht="18.75" customHeight="1" x14ac:dyDescent="0.2"/>
    <row r="51" ht="18.75" customHeight="1" x14ac:dyDescent="0.2"/>
    <row r="52" ht="18.75" customHeight="1" x14ac:dyDescent="0.2"/>
    <row r="53" ht="18.75" customHeight="1" x14ac:dyDescent="0.2"/>
    <row r="54" ht="18.75" customHeight="1" x14ac:dyDescent="0.2"/>
    <row r="55" ht="18.75" customHeight="1" x14ac:dyDescent="0.2"/>
    <row r="56" ht="18.75" customHeight="1" x14ac:dyDescent="0.2"/>
    <row r="57" ht="18.75" customHeight="1" x14ac:dyDescent="0.2"/>
    <row r="58" ht="18.75" customHeight="1" x14ac:dyDescent="0.2"/>
    <row r="59" ht="18.75" customHeight="1" x14ac:dyDescent="0.2"/>
    <row r="60" ht="18.75" customHeight="1" x14ac:dyDescent="0.2"/>
    <row r="61" ht="18.75" customHeight="1" x14ac:dyDescent="0.2"/>
    <row r="62" ht="18.75" customHeight="1" x14ac:dyDescent="0.2"/>
    <row r="63" ht="18.75" customHeight="1" x14ac:dyDescent="0.2"/>
    <row r="64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  <row r="97" ht="18.75" customHeight="1" x14ac:dyDescent="0.2"/>
    <row r="98" ht="18.75" customHeight="1" x14ac:dyDescent="0.2"/>
    <row r="99" ht="18.75" customHeight="1" x14ac:dyDescent="0.2"/>
    <row r="100" ht="18.75" customHeight="1" x14ac:dyDescent="0.2"/>
    <row r="101" ht="18.75" customHeight="1" x14ac:dyDescent="0.2"/>
    <row r="102" ht="18.75" customHeight="1" x14ac:dyDescent="0.2"/>
    <row r="103" ht="18.75" customHeight="1" x14ac:dyDescent="0.2"/>
    <row r="104" ht="18.75" customHeight="1" x14ac:dyDescent="0.2"/>
    <row r="105" ht="18.75" customHeight="1" x14ac:dyDescent="0.2"/>
    <row r="106" ht="18.75" customHeight="1" x14ac:dyDescent="0.2"/>
    <row r="107" ht="18.75" customHeight="1" x14ac:dyDescent="0.2"/>
    <row r="108" ht="18.75" customHeight="1" x14ac:dyDescent="0.2"/>
    <row r="109" ht="18.75" customHeight="1" x14ac:dyDescent="0.2"/>
    <row r="110" ht="18.75" customHeight="1" x14ac:dyDescent="0.2"/>
    <row r="111" ht="18.75" customHeight="1" x14ac:dyDescent="0.2"/>
    <row r="112" ht="18.75" customHeight="1" x14ac:dyDescent="0.2"/>
    <row r="113" ht="18.75" customHeight="1" x14ac:dyDescent="0.2"/>
    <row r="114" ht="18.75" customHeight="1" x14ac:dyDescent="0.2"/>
    <row r="115" ht="18.75" customHeight="1" x14ac:dyDescent="0.2"/>
    <row r="116" ht="18.75" customHeight="1" x14ac:dyDescent="0.2"/>
    <row r="117" ht="18.75" customHeight="1" x14ac:dyDescent="0.2"/>
    <row r="118" ht="18.75" customHeight="1" x14ac:dyDescent="0.2"/>
    <row r="119" ht="18.75" customHeight="1" x14ac:dyDescent="0.2"/>
    <row r="120" ht="18.75" customHeight="1" x14ac:dyDescent="0.2"/>
    <row r="121" ht="18.75" customHeight="1" x14ac:dyDescent="0.2"/>
    <row r="122" ht="18.75" customHeight="1" x14ac:dyDescent="0.2"/>
    <row r="123" ht="18.75" customHeight="1" x14ac:dyDescent="0.2"/>
    <row r="124" ht="18.75" customHeight="1" x14ac:dyDescent="0.2"/>
    <row r="125" ht="18.75" customHeight="1" x14ac:dyDescent="0.2"/>
    <row r="126" ht="18.75" customHeight="1" x14ac:dyDescent="0.2"/>
    <row r="127" ht="18.75" customHeight="1" x14ac:dyDescent="0.2"/>
    <row r="128" ht="18.75" customHeight="1" x14ac:dyDescent="0.2"/>
    <row r="129" ht="18.75" customHeight="1" x14ac:dyDescent="0.2"/>
  </sheetData>
  <mergeCells count="7">
    <mergeCell ref="J3:K3"/>
    <mergeCell ref="H3:I3"/>
    <mergeCell ref="A32:C32"/>
    <mergeCell ref="A3:A4"/>
    <mergeCell ref="B3:C3"/>
    <mergeCell ref="D3:E3"/>
    <mergeCell ref="F3:G3"/>
  </mergeCells>
  <phoneticPr fontId="3"/>
  <pageMargins left="0.78740157480314965" right="0.78740157480314965" top="0.59055118110236227" bottom="0.59055118110236227" header="0.51181102362204722" footer="0.51181102362204722"/>
  <pageSetup paperSize="9" scale="99" orientation="landscape" horizontalDpi="300" verticalDpi="300" r:id="rId1"/>
  <headerFooter alignWithMargins="0"/>
  <rowBreaks count="1" manualBreakCount="1">
    <brk id="22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D056-D77E-4A64-859C-5F33E19FBDCC}">
  <dimension ref="A1:L39"/>
  <sheetViews>
    <sheetView showGridLines="0" zoomScaleNormal="100" zoomScaleSheetLayoutView="100" workbookViewId="0"/>
  </sheetViews>
  <sheetFormatPr defaultColWidth="9" defaultRowHeight="10.8" x14ac:dyDescent="0.2"/>
  <cols>
    <col min="1" max="1" width="13.6640625" style="33" customWidth="1"/>
    <col min="2" max="11" width="7.109375" style="53" customWidth="1"/>
    <col min="12" max="12" width="9.33203125" style="53" customWidth="1"/>
    <col min="13" max="16" width="13.6640625" style="32" customWidth="1"/>
    <col min="17" max="24" width="10" style="32" customWidth="1"/>
    <col min="25" max="16384" width="9" style="32"/>
  </cols>
  <sheetData>
    <row r="1" spans="1:12" ht="18.75" customHeight="1" x14ac:dyDescent="0.2">
      <c r="A1" s="52" t="s">
        <v>77</v>
      </c>
    </row>
    <row r="2" spans="1:12" s="1" customFormat="1" ht="15" customHeight="1" x14ac:dyDescent="0.2">
      <c r="A2" s="46"/>
      <c r="B2" s="2"/>
      <c r="F2" s="2"/>
      <c r="G2" s="55"/>
      <c r="J2" s="2"/>
      <c r="K2" s="55" t="s">
        <v>76</v>
      </c>
      <c r="L2" s="2"/>
    </row>
    <row r="3" spans="1:12" s="1" customFormat="1" ht="16.5" customHeight="1" x14ac:dyDescent="0.2">
      <c r="A3" s="113" t="s">
        <v>75</v>
      </c>
      <c r="B3" s="109" t="s">
        <v>56</v>
      </c>
      <c r="C3" s="110"/>
      <c r="D3" s="109" t="s">
        <v>5</v>
      </c>
      <c r="E3" s="110"/>
      <c r="F3" s="109" t="s">
        <v>4</v>
      </c>
      <c r="G3" s="110"/>
      <c r="H3" s="109" t="s">
        <v>3</v>
      </c>
      <c r="I3" s="110"/>
      <c r="J3" s="109" t="s">
        <v>2</v>
      </c>
      <c r="K3" s="110"/>
      <c r="L3" s="2"/>
    </row>
    <row r="4" spans="1:12" s="46" customFormat="1" ht="21.6" x14ac:dyDescent="0.2">
      <c r="A4" s="114"/>
      <c r="B4" s="62" t="s">
        <v>74</v>
      </c>
      <c r="C4" s="62" t="s">
        <v>73</v>
      </c>
      <c r="D4" s="62" t="s">
        <v>74</v>
      </c>
      <c r="E4" s="62" t="s">
        <v>73</v>
      </c>
      <c r="F4" s="62" t="s">
        <v>74</v>
      </c>
      <c r="G4" s="62" t="s">
        <v>73</v>
      </c>
      <c r="H4" s="62" t="s">
        <v>74</v>
      </c>
      <c r="I4" s="62" t="s">
        <v>73</v>
      </c>
      <c r="J4" s="62" t="s">
        <v>74</v>
      </c>
      <c r="K4" s="62" t="s">
        <v>73</v>
      </c>
      <c r="L4" s="61"/>
    </row>
    <row r="5" spans="1:12" s="1" customFormat="1" ht="16.5" customHeight="1" x14ac:dyDescent="0.2">
      <c r="A5" s="49" t="s">
        <v>72</v>
      </c>
      <c r="B5" s="56">
        <v>3141</v>
      </c>
      <c r="C5" s="56">
        <v>3017</v>
      </c>
      <c r="D5" s="56">
        <v>2942</v>
      </c>
      <c r="E5" s="56">
        <v>2849</v>
      </c>
      <c r="F5" s="56">
        <v>3248</v>
      </c>
      <c r="G5" s="56">
        <v>3146</v>
      </c>
      <c r="H5" s="56">
        <v>3857</v>
      </c>
      <c r="I5" s="56">
        <v>3669</v>
      </c>
      <c r="J5" s="57">
        <v>4127</v>
      </c>
      <c r="K5" s="57">
        <v>3925</v>
      </c>
      <c r="L5" s="2"/>
    </row>
    <row r="6" spans="1:12" s="1" customFormat="1" ht="16.5" customHeight="1" x14ac:dyDescent="0.2">
      <c r="A6" s="59" t="s">
        <v>71</v>
      </c>
      <c r="B6" s="56">
        <v>15</v>
      </c>
      <c r="C6" s="56">
        <v>2</v>
      </c>
      <c r="D6" s="56">
        <v>10</v>
      </c>
      <c r="E6" s="56">
        <v>3</v>
      </c>
      <c r="F6" s="56">
        <v>7</v>
      </c>
      <c r="G6" s="56">
        <v>3</v>
      </c>
      <c r="H6" s="56">
        <v>11</v>
      </c>
      <c r="I6" s="56">
        <v>1</v>
      </c>
      <c r="J6" s="60">
        <v>14</v>
      </c>
      <c r="K6" s="57">
        <v>2</v>
      </c>
      <c r="L6" s="2"/>
    </row>
    <row r="7" spans="1:12" s="1" customFormat="1" ht="16.5" customHeight="1" x14ac:dyDescent="0.2">
      <c r="A7" s="59" t="s">
        <v>70</v>
      </c>
      <c r="B7" s="56">
        <v>1</v>
      </c>
      <c r="C7" s="56">
        <v>1</v>
      </c>
      <c r="D7" s="56" t="s">
        <v>39</v>
      </c>
      <c r="E7" s="56" t="s">
        <v>39</v>
      </c>
      <c r="F7" s="56">
        <v>2</v>
      </c>
      <c r="G7" s="56">
        <v>1</v>
      </c>
      <c r="H7" s="56" t="s">
        <v>39</v>
      </c>
      <c r="I7" s="56" t="s">
        <v>39</v>
      </c>
      <c r="J7" s="56" t="s">
        <v>1</v>
      </c>
      <c r="K7" s="56" t="s">
        <v>1</v>
      </c>
      <c r="L7" s="2"/>
    </row>
    <row r="8" spans="1:12" s="1" customFormat="1" ht="16.5" customHeight="1" x14ac:dyDescent="0.2">
      <c r="A8" s="59" t="s">
        <v>69</v>
      </c>
      <c r="B8" s="56">
        <v>7</v>
      </c>
      <c r="C8" s="56">
        <v>2</v>
      </c>
      <c r="D8" s="56">
        <v>3</v>
      </c>
      <c r="E8" s="56">
        <v>1</v>
      </c>
      <c r="F8" s="56">
        <v>8</v>
      </c>
      <c r="G8" s="56">
        <v>3</v>
      </c>
      <c r="H8" s="56">
        <v>12</v>
      </c>
      <c r="I8" s="56">
        <v>7</v>
      </c>
      <c r="J8" s="57">
        <v>11</v>
      </c>
      <c r="K8" s="57">
        <v>5</v>
      </c>
      <c r="L8" s="2"/>
    </row>
    <row r="9" spans="1:12" s="1" customFormat="1" ht="16.5" customHeight="1" x14ac:dyDescent="0.2">
      <c r="A9" s="59" t="s">
        <v>68</v>
      </c>
      <c r="B9" s="56">
        <v>255</v>
      </c>
      <c r="C9" s="56">
        <v>261</v>
      </c>
      <c r="D9" s="56">
        <v>195</v>
      </c>
      <c r="E9" s="56">
        <v>225</v>
      </c>
      <c r="F9" s="56">
        <v>202</v>
      </c>
      <c r="G9" s="56">
        <v>217</v>
      </c>
      <c r="H9" s="56">
        <v>216</v>
      </c>
      <c r="I9" s="56">
        <v>217</v>
      </c>
      <c r="J9" s="57">
        <v>195</v>
      </c>
      <c r="K9" s="57">
        <v>196</v>
      </c>
      <c r="L9" s="2"/>
    </row>
    <row r="10" spans="1:12" s="1" customFormat="1" ht="16.5" customHeight="1" x14ac:dyDescent="0.2">
      <c r="A10" s="59" t="s">
        <v>67</v>
      </c>
      <c r="B10" s="56">
        <v>61</v>
      </c>
      <c r="C10" s="56">
        <v>61</v>
      </c>
      <c r="D10" s="56">
        <v>51</v>
      </c>
      <c r="E10" s="56">
        <v>50</v>
      </c>
      <c r="F10" s="56">
        <v>57</v>
      </c>
      <c r="G10" s="56">
        <v>57</v>
      </c>
      <c r="H10" s="56">
        <v>57</v>
      </c>
      <c r="I10" s="56">
        <v>58</v>
      </c>
      <c r="J10" s="57">
        <v>70</v>
      </c>
      <c r="K10" s="57">
        <v>70</v>
      </c>
      <c r="L10" s="2"/>
    </row>
    <row r="11" spans="1:12" s="1" customFormat="1" ht="16.5" customHeight="1" x14ac:dyDescent="0.2">
      <c r="A11" s="59" t="s">
        <v>66</v>
      </c>
      <c r="B11" s="56">
        <v>19</v>
      </c>
      <c r="C11" s="56">
        <v>18</v>
      </c>
      <c r="D11" s="56">
        <v>6</v>
      </c>
      <c r="E11" s="56">
        <v>6</v>
      </c>
      <c r="F11" s="56">
        <v>23</v>
      </c>
      <c r="G11" s="56">
        <v>23</v>
      </c>
      <c r="H11" s="56">
        <v>22</v>
      </c>
      <c r="I11" s="56">
        <v>21</v>
      </c>
      <c r="J11" s="57">
        <v>33</v>
      </c>
      <c r="K11" s="57">
        <v>32</v>
      </c>
      <c r="L11" s="2"/>
    </row>
    <row r="12" spans="1:12" s="1" customFormat="1" ht="16.5" customHeight="1" x14ac:dyDescent="0.2">
      <c r="A12" s="59" t="s">
        <v>65</v>
      </c>
      <c r="B12" s="56">
        <v>487</v>
      </c>
      <c r="C12" s="56">
        <v>478</v>
      </c>
      <c r="D12" s="56">
        <v>524</v>
      </c>
      <c r="E12" s="56">
        <v>524</v>
      </c>
      <c r="F12" s="56">
        <v>511</v>
      </c>
      <c r="G12" s="56">
        <v>498</v>
      </c>
      <c r="H12" s="56">
        <v>598</v>
      </c>
      <c r="I12" s="56">
        <v>581</v>
      </c>
      <c r="J12" s="57">
        <v>668</v>
      </c>
      <c r="K12" s="57">
        <v>647</v>
      </c>
      <c r="L12" s="2"/>
    </row>
    <row r="13" spans="1:12" s="1" customFormat="1" ht="16.5" customHeight="1" x14ac:dyDescent="0.2">
      <c r="A13" s="59" t="s">
        <v>64</v>
      </c>
      <c r="B13" s="56">
        <v>10</v>
      </c>
      <c r="C13" s="56">
        <v>8</v>
      </c>
      <c r="D13" s="56">
        <v>9</v>
      </c>
      <c r="E13" s="56">
        <v>9</v>
      </c>
      <c r="F13" s="56">
        <v>3</v>
      </c>
      <c r="G13" s="56">
        <v>3</v>
      </c>
      <c r="H13" s="56">
        <v>6</v>
      </c>
      <c r="I13" s="56">
        <v>4</v>
      </c>
      <c r="J13" s="57">
        <v>16</v>
      </c>
      <c r="K13" s="57">
        <v>13</v>
      </c>
      <c r="L13" s="2"/>
    </row>
    <row r="14" spans="1:12" s="1" customFormat="1" ht="16.5" customHeight="1" x14ac:dyDescent="0.2">
      <c r="A14" s="59" t="s">
        <v>63</v>
      </c>
      <c r="B14" s="56">
        <v>29</v>
      </c>
      <c r="C14" s="56">
        <v>37</v>
      </c>
      <c r="D14" s="56">
        <v>37</v>
      </c>
      <c r="E14" s="56">
        <v>25</v>
      </c>
      <c r="F14" s="56">
        <v>39</v>
      </c>
      <c r="G14" s="56">
        <v>29</v>
      </c>
      <c r="H14" s="56">
        <v>33</v>
      </c>
      <c r="I14" s="56">
        <v>25</v>
      </c>
      <c r="J14" s="57">
        <v>31</v>
      </c>
      <c r="K14" s="57">
        <v>24</v>
      </c>
      <c r="L14" s="2"/>
    </row>
    <row r="15" spans="1:12" s="1" customFormat="1" ht="16.5" customHeight="1" x14ac:dyDescent="0.2">
      <c r="A15" s="59" t="s">
        <v>62</v>
      </c>
      <c r="B15" s="56">
        <v>1955</v>
      </c>
      <c r="C15" s="56">
        <v>1815</v>
      </c>
      <c r="D15" s="56">
        <v>1815</v>
      </c>
      <c r="E15" s="56">
        <v>1741</v>
      </c>
      <c r="F15" s="56">
        <v>2079</v>
      </c>
      <c r="G15" s="56">
        <v>2001</v>
      </c>
      <c r="H15" s="56">
        <v>2550</v>
      </c>
      <c r="I15" s="56">
        <v>2421</v>
      </c>
      <c r="J15" s="57">
        <v>2728</v>
      </c>
      <c r="K15" s="57">
        <v>2592</v>
      </c>
      <c r="L15" s="2"/>
    </row>
    <row r="16" spans="1:12" s="1" customFormat="1" ht="16.5" customHeight="1" x14ac:dyDescent="0.2">
      <c r="A16" s="59" t="s">
        <v>61</v>
      </c>
      <c r="B16" s="56">
        <v>302</v>
      </c>
      <c r="C16" s="56">
        <v>277</v>
      </c>
      <c r="D16" s="56">
        <v>277</v>
      </c>
      <c r="E16" s="56">
        <v>265</v>
      </c>
      <c r="F16" s="56">
        <v>317</v>
      </c>
      <c r="G16" s="56">
        <v>311</v>
      </c>
      <c r="H16" s="56">
        <v>352</v>
      </c>
      <c r="I16" s="56">
        <v>334</v>
      </c>
      <c r="J16" s="57">
        <v>361</v>
      </c>
      <c r="K16" s="57">
        <v>344</v>
      </c>
      <c r="L16" s="2"/>
    </row>
    <row r="17" spans="1:12" s="1" customFormat="1" ht="32.25" customHeight="1" x14ac:dyDescent="0.2">
      <c r="A17" s="58" t="s">
        <v>60</v>
      </c>
      <c r="B17" s="56">
        <v>144</v>
      </c>
      <c r="C17" s="56" t="s">
        <v>1</v>
      </c>
      <c r="D17" s="56">
        <v>135</v>
      </c>
      <c r="E17" s="56" t="s">
        <v>1</v>
      </c>
      <c r="F17" s="56">
        <v>128</v>
      </c>
      <c r="G17" s="56" t="s">
        <v>1</v>
      </c>
      <c r="H17" s="56">
        <v>203</v>
      </c>
      <c r="I17" s="56" t="s">
        <v>1</v>
      </c>
      <c r="J17" s="57">
        <v>219</v>
      </c>
      <c r="K17" s="56" t="s">
        <v>1</v>
      </c>
      <c r="L17" s="2"/>
    </row>
    <row r="18" spans="1:12" s="1" customFormat="1" ht="15" customHeight="1" x14ac:dyDescent="0.2">
      <c r="A18" s="46"/>
      <c r="B18" s="2"/>
      <c r="F18" s="2"/>
      <c r="I18" s="55"/>
      <c r="J18" s="2"/>
      <c r="K18" s="55" t="s">
        <v>0</v>
      </c>
      <c r="L18" s="2"/>
    </row>
    <row r="19" spans="1:12" ht="15" customHeight="1" x14ac:dyDescent="0.2">
      <c r="F19" s="54"/>
      <c r="H19" s="54"/>
    </row>
    <row r="20" spans="1:12" ht="15" customHeight="1" x14ac:dyDescent="0.2"/>
    <row r="21" spans="1:12" ht="15" customHeight="1" x14ac:dyDescent="0.2"/>
    <row r="22" spans="1:12" ht="15" customHeight="1" x14ac:dyDescent="0.2"/>
    <row r="23" spans="1:12" ht="15" customHeight="1" x14ac:dyDescent="0.2"/>
    <row r="24" spans="1:12" ht="15" customHeight="1" x14ac:dyDescent="0.2"/>
    <row r="25" spans="1:12" ht="15" customHeight="1" x14ac:dyDescent="0.2"/>
    <row r="26" spans="1:12" ht="15" customHeight="1" x14ac:dyDescent="0.2"/>
    <row r="27" spans="1:12" ht="15" customHeight="1" x14ac:dyDescent="0.2"/>
    <row r="28" spans="1:12" ht="15" customHeight="1" x14ac:dyDescent="0.2"/>
    <row r="29" spans="1:12" ht="15" customHeight="1" x14ac:dyDescent="0.2"/>
    <row r="30" spans="1:12" ht="15" customHeight="1" x14ac:dyDescent="0.2"/>
    <row r="31" spans="1:12" ht="15" customHeight="1" x14ac:dyDescent="0.2"/>
    <row r="32" spans="1:1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</sheetData>
  <mergeCells count="6">
    <mergeCell ref="J3:K3"/>
    <mergeCell ref="A3:A4"/>
    <mergeCell ref="H3:I3"/>
    <mergeCell ref="B3:C3"/>
    <mergeCell ref="D3:E3"/>
    <mergeCell ref="F3:G3"/>
  </mergeCells>
  <phoneticPr fontId="3"/>
  <pageMargins left="0.78740157480314965" right="0.78740157480314965" top="0.59055118110236227" bottom="0.59055118110236227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65E4C-D78D-4C36-A325-29EEB9218753}">
  <dimension ref="A1:Q17"/>
  <sheetViews>
    <sheetView showGridLines="0" zoomScaleNormal="100" zoomScaleSheetLayoutView="100" workbookViewId="0"/>
  </sheetViews>
  <sheetFormatPr defaultColWidth="9" defaultRowHeight="10.8" x14ac:dyDescent="0.2"/>
  <cols>
    <col min="1" max="1" width="7.6640625" style="64" customWidth="1"/>
    <col min="2" max="2" width="9.33203125" style="63" bestFit="1" customWidth="1"/>
    <col min="3" max="17" width="6.88671875" style="63" customWidth="1"/>
    <col min="18" max="16384" width="9" style="63"/>
  </cols>
  <sheetData>
    <row r="1" spans="1:17" ht="17.399999999999999" x14ac:dyDescent="0.2">
      <c r="A1" s="31" t="s">
        <v>97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7" x14ac:dyDescent="0.2">
      <c r="A2" s="78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7" x14ac:dyDescent="0.2">
      <c r="A3" s="78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P3" s="66"/>
      <c r="Q3" s="77" t="s">
        <v>96</v>
      </c>
    </row>
    <row r="4" spans="1:17" ht="12.9" customHeight="1" x14ac:dyDescent="0.2">
      <c r="A4" s="119" t="s">
        <v>95</v>
      </c>
      <c r="B4" s="116"/>
      <c r="C4" s="119" t="s">
        <v>94</v>
      </c>
      <c r="D4" s="115"/>
      <c r="E4" s="116"/>
      <c r="F4" s="119" t="s">
        <v>93</v>
      </c>
      <c r="G4" s="115"/>
      <c r="H4" s="116"/>
      <c r="I4" s="115" t="s">
        <v>4</v>
      </c>
      <c r="J4" s="115"/>
      <c r="K4" s="116"/>
      <c r="L4" s="115" t="s">
        <v>3</v>
      </c>
      <c r="M4" s="115"/>
      <c r="N4" s="116"/>
      <c r="O4" s="115" t="s">
        <v>2</v>
      </c>
      <c r="P4" s="115"/>
      <c r="Q4" s="116"/>
    </row>
    <row r="5" spans="1:17" ht="21.6" x14ac:dyDescent="0.2">
      <c r="A5" s="119"/>
      <c r="B5" s="116"/>
      <c r="C5" s="76" t="s">
        <v>92</v>
      </c>
      <c r="D5" s="76" t="s">
        <v>91</v>
      </c>
      <c r="E5" s="75" t="s">
        <v>90</v>
      </c>
      <c r="F5" s="76" t="s">
        <v>92</v>
      </c>
      <c r="G5" s="76" t="s">
        <v>91</v>
      </c>
      <c r="H5" s="75" t="s">
        <v>90</v>
      </c>
      <c r="I5" s="76" t="s">
        <v>92</v>
      </c>
      <c r="J5" s="76" t="s">
        <v>91</v>
      </c>
      <c r="K5" s="75" t="s">
        <v>90</v>
      </c>
      <c r="L5" s="76" t="s">
        <v>92</v>
      </c>
      <c r="M5" s="76" t="s">
        <v>91</v>
      </c>
      <c r="N5" s="75" t="s">
        <v>90</v>
      </c>
      <c r="O5" s="76" t="s">
        <v>92</v>
      </c>
      <c r="P5" s="76" t="s">
        <v>91</v>
      </c>
      <c r="Q5" s="75" t="s">
        <v>90</v>
      </c>
    </row>
    <row r="6" spans="1:17" ht="16.5" customHeight="1" x14ac:dyDescent="0.2">
      <c r="A6" s="120" t="s">
        <v>89</v>
      </c>
      <c r="B6" s="121"/>
      <c r="C6" s="69">
        <v>54</v>
      </c>
      <c r="D6" s="44">
        <v>26</v>
      </c>
      <c r="E6" s="68">
        <v>23</v>
      </c>
      <c r="F6" s="69">
        <v>50</v>
      </c>
      <c r="G6" s="44">
        <v>24</v>
      </c>
      <c r="H6" s="68">
        <v>26</v>
      </c>
      <c r="I6" s="69">
        <v>36</v>
      </c>
      <c r="J6" s="44">
        <v>17</v>
      </c>
      <c r="K6" s="68">
        <v>16</v>
      </c>
      <c r="L6" s="69">
        <v>52</v>
      </c>
      <c r="M6" s="44">
        <v>29</v>
      </c>
      <c r="N6" s="68">
        <v>31</v>
      </c>
      <c r="O6" s="7">
        <v>59</v>
      </c>
      <c r="P6" s="7">
        <v>19</v>
      </c>
      <c r="Q6" s="7">
        <v>20</v>
      </c>
    </row>
    <row r="7" spans="1:17" ht="16.5" customHeight="1" x14ac:dyDescent="0.2">
      <c r="A7" s="122" t="s">
        <v>88</v>
      </c>
      <c r="B7" s="74" t="s">
        <v>87</v>
      </c>
      <c r="C7" s="44">
        <v>7</v>
      </c>
      <c r="D7" s="44">
        <v>1</v>
      </c>
      <c r="E7" s="44" t="s">
        <v>1</v>
      </c>
      <c r="F7" s="44">
        <v>8</v>
      </c>
      <c r="G7" s="44">
        <v>1</v>
      </c>
      <c r="H7" s="44">
        <v>1</v>
      </c>
      <c r="I7" s="44">
        <v>5</v>
      </c>
      <c r="J7" s="44" t="s">
        <v>1</v>
      </c>
      <c r="K7" s="44" t="s">
        <v>1</v>
      </c>
      <c r="L7" s="69">
        <v>4</v>
      </c>
      <c r="M7" s="44" t="s">
        <v>1</v>
      </c>
      <c r="N7" s="71" t="s">
        <v>1</v>
      </c>
      <c r="O7" s="7">
        <v>11</v>
      </c>
      <c r="P7" s="73" t="s">
        <v>1</v>
      </c>
      <c r="Q7" s="73" t="s">
        <v>1</v>
      </c>
    </row>
    <row r="8" spans="1:17" ht="16.5" customHeight="1" x14ac:dyDescent="0.2">
      <c r="A8" s="122"/>
      <c r="B8" s="74" t="s">
        <v>86</v>
      </c>
      <c r="C8" s="70">
        <v>3</v>
      </c>
      <c r="D8" s="44" t="s">
        <v>1</v>
      </c>
      <c r="E8" s="44" t="s">
        <v>1</v>
      </c>
      <c r="F8" s="70">
        <v>1</v>
      </c>
      <c r="G8" s="44" t="s">
        <v>1</v>
      </c>
      <c r="H8" s="44" t="s">
        <v>1</v>
      </c>
      <c r="I8" s="70" t="s">
        <v>39</v>
      </c>
      <c r="J8" s="44" t="s">
        <v>1</v>
      </c>
      <c r="K8" s="44" t="s">
        <v>1</v>
      </c>
      <c r="L8" s="44">
        <v>1</v>
      </c>
      <c r="M8" s="44" t="s">
        <v>1</v>
      </c>
      <c r="N8" s="71" t="s">
        <v>1</v>
      </c>
      <c r="O8" s="73" t="s">
        <v>1</v>
      </c>
      <c r="P8" s="73" t="s">
        <v>1</v>
      </c>
      <c r="Q8" s="73" t="s">
        <v>1</v>
      </c>
    </row>
    <row r="9" spans="1:17" ht="16.5" customHeight="1" x14ac:dyDescent="0.2">
      <c r="A9" s="117" t="s">
        <v>85</v>
      </c>
      <c r="B9" s="118"/>
      <c r="C9" s="69">
        <v>16</v>
      </c>
      <c r="D9" s="69">
        <v>8</v>
      </c>
      <c r="E9" s="69">
        <v>8</v>
      </c>
      <c r="F9" s="69">
        <v>13</v>
      </c>
      <c r="G9" s="69">
        <v>4</v>
      </c>
      <c r="H9" s="69">
        <v>5</v>
      </c>
      <c r="I9" s="69">
        <v>7</v>
      </c>
      <c r="J9" s="69">
        <v>5</v>
      </c>
      <c r="K9" s="69">
        <v>5</v>
      </c>
      <c r="L9" s="69">
        <v>17</v>
      </c>
      <c r="M9" s="44">
        <v>8</v>
      </c>
      <c r="N9" s="68">
        <v>9</v>
      </c>
      <c r="O9" s="7">
        <v>17</v>
      </c>
      <c r="P9" s="7">
        <v>5</v>
      </c>
      <c r="Q9" s="7">
        <v>6</v>
      </c>
    </row>
    <row r="10" spans="1:17" ht="16.5" customHeight="1" x14ac:dyDescent="0.2">
      <c r="A10" s="117" t="s">
        <v>84</v>
      </c>
      <c r="B10" s="118"/>
      <c r="C10" s="69">
        <v>10</v>
      </c>
      <c r="D10" s="69">
        <v>8</v>
      </c>
      <c r="E10" s="69">
        <v>6</v>
      </c>
      <c r="F10" s="69">
        <v>9</v>
      </c>
      <c r="G10" s="69">
        <v>7</v>
      </c>
      <c r="H10" s="69">
        <v>8</v>
      </c>
      <c r="I10" s="69">
        <v>8</v>
      </c>
      <c r="J10" s="69">
        <v>5</v>
      </c>
      <c r="K10" s="69">
        <v>4</v>
      </c>
      <c r="L10" s="69">
        <v>11</v>
      </c>
      <c r="M10" s="44">
        <v>11</v>
      </c>
      <c r="N10" s="68">
        <v>11</v>
      </c>
      <c r="O10" s="7">
        <v>9</v>
      </c>
      <c r="P10" s="7">
        <v>7</v>
      </c>
      <c r="Q10" s="7">
        <v>7</v>
      </c>
    </row>
    <row r="11" spans="1:17" ht="16.5" customHeight="1" x14ac:dyDescent="0.2">
      <c r="A11" s="117" t="s">
        <v>83</v>
      </c>
      <c r="B11" s="118"/>
      <c r="C11" s="72" t="s">
        <v>1</v>
      </c>
      <c r="D11" s="72" t="s">
        <v>1</v>
      </c>
      <c r="E11" s="72" t="s">
        <v>1</v>
      </c>
      <c r="F11" s="72" t="s">
        <v>1</v>
      </c>
      <c r="G11" s="72" t="s">
        <v>1</v>
      </c>
      <c r="H11" s="72" t="s">
        <v>1</v>
      </c>
      <c r="I11" s="72">
        <v>1</v>
      </c>
      <c r="J11" s="72" t="s">
        <v>1</v>
      </c>
      <c r="K11" s="72" t="s">
        <v>1</v>
      </c>
      <c r="L11" s="72" t="s">
        <v>1</v>
      </c>
      <c r="M11" s="44" t="s">
        <v>1</v>
      </c>
      <c r="N11" s="71" t="s">
        <v>1</v>
      </c>
      <c r="O11" s="71" t="s">
        <v>1</v>
      </c>
      <c r="P11" s="71" t="s">
        <v>1</v>
      </c>
      <c r="Q11" s="71" t="s">
        <v>1</v>
      </c>
    </row>
    <row r="12" spans="1:17" ht="16.5" customHeight="1" x14ac:dyDescent="0.2">
      <c r="A12" s="117" t="s">
        <v>82</v>
      </c>
      <c r="B12" s="118"/>
      <c r="C12" s="70">
        <v>1</v>
      </c>
      <c r="D12" s="70" t="s">
        <v>1</v>
      </c>
      <c r="E12" s="70" t="s">
        <v>1</v>
      </c>
      <c r="F12" s="70">
        <v>1</v>
      </c>
      <c r="G12" s="70">
        <v>1</v>
      </c>
      <c r="H12" s="70">
        <v>1</v>
      </c>
      <c r="I12" s="70">
        <v>2</v>
      </c>
      <c r="J12" s="70">
        <v>1</v>
      </c>
      <c r="K12" s="70">
        <v>1</v>
      </c>
      <c r="L12" s="72" t="s">
        <v>1</v>
      </c>
      <c r="M12" s="44" t="s">
        <v>1</v>
      </c>
      <c r="N12" s="71" t="s">
        <v>1</v>
      </c>
      <c r="O12" s="71">
        <v>1</v>
      </c>
      <c r="P12" s="71" t="s">
        <v>1</v>
      </c>
      <c r="Q12" s="71" t="s">
        <v>1</v>
      </c>
    </row>
    <row r="13" spans="1:17" ht="16.5" customHeight="1" x14ac:dyDescent="0.2">
      <c r="A13" s="117" t="s">
        <v>81</v>
      </c>
      <c r="B13" s="118"/>
      <c r="C13" s="70">
        <v>5</v>
      </c>
      <c r="D13" s="44">
        <v>2</v>
      </c>
      <c r="E13" s="44">
        <v>2</v>
      </c>
      <c r="F13" s="70">
        <v>9</v>
      </c>
      <c r="G13" s="44">
        <v>5</v>
      </c>
      <c r="H13" s="44">
        <v>5</v>
      </c>
      <c r="I13" s="70">
        <v>8</v>
      </c>
      <c r="J13" s="44">
        <v>5</v>
      </c>
      <c r="K13" s="44">
        <v>5</v>
      </c>
      <c r="L13" s="69">
        <v>8</v>
      </c>
      <c r="M13" s="44">
        <v>7</v>
      </c>
      <c r="N13" s="68">
        <v>8</v>
      </c>
      <c r="O13" s="7">
        <v>10</v>
      </c>
      <c r="P13" s="7">
        <v>4</v>
      </c>
      <c r="Q13" s="7">
        <v>4</v>
      </c>
    </row>
    <row r="14" spans="1:17" ht="16.5" customHeight="1" x14ac:dyDescent="0.2">
      <c r="A14" s="117" t="s">
        <v>80</v>
      </c>
      <c r="B14" s="118"/>
      <c r="C14" s="44" t="s">
        <v>1</v>
      </c>
      <c r="D14" s="44" t="s">
        <v>1</v>
      </c>
      <c r="E14" s="44" t="s">
        <v>1</v>
      </c>
      <c r="F14" s="44">
        <v>1</v>
      </c>
      <c r="G14" s="44">
        <v>1</v>
      </c>
      <c r="H14" s="44">
        <v>1</v>
      </c>
      <c r="I14" s="44" t="s">
        <v>1</v>
      </c>
      <c r="J14" s="44" t="s">
        <v>1</v>
      </c>
      <c r="K14" s="44" t="s">
        <v>1</v>
      </c>
      <c r="L14" s="44" t="s">
        <v>1</v>
      </c>
      <c r="M14" s="44" t="s">
        <v>1</v>
      </c>
      <c r="N14" s="71" t="s">
        <v>1</v>
      </c>
      <c r="O14" s="71" t="s">
        <v>1</v>
      </c>
      <c r="P14" s="71" t="s">
        <v>1</v>
      </c>
      <c r="Q14" s="71" t="s">
        <v>1</v>
      </c>
    </row>
    <row r="15" spans="1:17" ht="16.5" customHeight="1" x14ac:dyDescent="0.2">
      <c r="A15" s="117" t="s">
        <v>79</v>
      </c>
      <c r="B15" s="118"/>
      <c r="C15" s="44" t="s">
        <v>1</v>
      </c>
      <c r="D15" s="44" t="s">
        <v>1</v>
      </c>
      <c r="E15" s="44" t="s">
        <v>1</v>
      </c>
      <c r="F15" s="44" t="s">
        <v>1</v>
      </c>
      <c r="G15" s="44" t="s">
        <v>1</v>
      </c>
      <c r="H15" s="44" t="s">
        <v>1</v>
      </c>
      <c r="I15" s="44" t="s">
        <v>1</v>
      </c>
      <c r="J15" s="72" t="s">
        <v>1</v>
      </c>
      <c r="K15" s="72" t="s">
        <v>1</v>
      </c>
      <c r="L15" s="44" t="s">
        <v>1</v>
      </c>
      <c r="M15" s="44" t="s">
        <v>1</v>
      </c>
      <c r="N15" s="71" t="s">
        <v>1</v>
      </c>
      <c r="O15" s="71" t="s">
        <v>1</v>
      </c>
      <c r="P15" s="71" t="s">
        <v>1</v>
      </c>
      <c r="Q15" s="71" t="s">
        <v>1</v>
      </c>
    </row>
    <row r="16" spans="1:17" ht="16.5" customHeight="1" x14ac:dyDescent="0.2">
      <c r="A16" s="117" t="s">
        <v>78</v>
      </c>
      <c r="B16" s="118"/>
      <c r="C16" s="69">
        <v>12</v>
      </c>
      <c r="D16" s="70">
        <v>7</v>
      </c>
      <c r="E16" s="70">
        <v>7</v>
      </c>
      <c r="F16" s="69">
        <v>8</v>
      </c>
      <c r="G16" s="70">
        <v>5</v>
      </c>
      <c r="H16" s="70">
        <v>5</v>
      </c>
      <c r="I16" s="69">
        <v>5</v>
      </c>
      <c r="J16" s="70">
        <v>1</v>
      </c>
      <c r="K16" s="70">
        <v>1</v>
      </c>
      <c r="L16" s="69">
        <v>11</v>
      </c>
      <c r="M16" s="44">
        <v>3</v>
      </c>
      <c r="N16" s="68">
        <v>3</v>
      </c>
      <c r="O16" s="7">
        <v>11</v>
      </c>
      <c r="P16" s="7">
        <v>3</v>
      </c>
      <c r="Q16" s="7">
        <v>3</v>
      </c>
    </row>
    <row r="17" spans="1:17" x14ac:dyDescent="0.2">
      <c r="A17" s="67"/>
      <c r="B17" s="66"/>
      <c r="C17" s="66"/>
      <c r="D17" s="66"/>
      <c r="E17" s="66"/>
      <c r="F17" s="66"/>
      <c r="G17" s="66"/>
      <c r="H17" s="66"/>
      <c r="I17" s="66"/>
      <c r="J17" s="66"/>
      <c r="K17" s="65"/>
      <c r="O17" s="66"/>
      <c r="P17" s="66"/>
      <c r="Q17" s="65" t="s">
        <v>0</v>
      </c>
    </row>
  </sheetData>
  <mergeCells count="16">
    <mergeCell ref="A15:B15"/>
    <mergeCell ref="A14:B14"/>
    <mergeCell ref="I4:K4"/>
    <mergeCell ref="A16:B16"/>
    <mergeCell ref="L4:N4"/>
    <mergeCell ref="A6:B6"/>
    <mergeCell ref="A7:A8"/>
    <mergeCell ref="A9:B9"/>
    <mergeCell ref="A10:B10"/>
    <mergeCell ref="O4:Q4"/>
    <mergeCell ref="A13:B13"/>
    <mergeCell ref="A11:B11"/>
    <mergeCell ref="C4:E4"/>
    <mergeCell ref="F4:H4"/>
    <mergeCell ref="A4:B5"/>
    <mergeCell ref="A12:B12"/>
  </mergeCells>
  <phoneticPr fontId="3"/>
  <pageMargins left="0.78740157480314965" right="0.78740157480314965" top="0.59055118110236227" bottom="0.59055118110236227" header="0.51181102362204722" footer="0.51181102362204722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ACC99-3584-41DA-921C-02094274DEA2}">
  <dimension ref="A1:K122"/>
  <sheetViews>
    <sheetView showGridLines="0" zoomScaleNormal="100" zoomScaleSheetLayoutView="100" workbookViewId="0"/>
  </sheetViews>
  <sheetFormatPr defaultColWidth="9" defaultRowHeight="10.8" x14ac:dyDescent="0.2"/>
  <cols>
    <col min="1" max="1" width="11.6640625" style="53" customWidth="1"/>
    <col min="2" max="8" width="6.44140625" style="53" customWidth="1"/>
    <col min="9" max="11" width="15" style="53" customWidth="1"/>
    <col min="12" max="12" width="32.109375" style="32" customWidth="1"/>
    <col min="13" max="16" width="12.44140625" style="32" customWidth="1"/>
    <col min="17" max="23" width="10" style="32" customWidth="1"/>
    <col min="24" max="16384" width="9" style="32"/>
  </cols>
  <sheetData>
    <row r="1" spans="1:11" ht="22.5" customHeight="1" x14ac:dyDescent="0.2">
      <c r="A1" s="52" t="s">
        <v>106</v>
      </c>
      <c r="B1" s="89"/>
      <c r="C1" s="89"/>
      <c r="D1" s="89"/>
      <c r="E1" s="79"/>
      <c r="F1" s="79"/>
      <c r="G1" s="79"/>
      <c r="H1" s="79"/>
      <c r="I1" s="89"/>
      <c r="J1" s="79"/>
      <c r="K1" s="79"/>
    </row>
    <row r="2" spans="1:11" s="85" customFormat="1" ht="15" customHeight="1" x14ac:dyDescent="0.2">
      <c r="A2" s="88"/>
      <c r="B2" s="87"/>
      <c r="C2" s="87"/>
      <c r="D2" s="87"/>
      <c r="E2" s="87"/>
      <c r="F2" s="87"/>
      <c r="G2" s="87"/>
      <c r="H2" s="87" t="s">
        <v>105</v>
      </c>
      <c r="I2" s="86"/>
      <c r="J2" s="86"/>
      <c r="K2" s="86"/>
    </row>
    <row r="3" spans="1:11" s="33" customFormat="1" ht="16.5" customHeight="1" x14ac:dyDescent="0.2">
      <c r="A3" s="124" t="s">
        <v>75</v>
      </c>
      <c r="B3" s="98" t="s">
        <v>104</v>
      </c>
      <c r="C3" s="124"/>
      <c r="D3" s="98" t="s">
        <v>103</v>
      </c>
      <c r="E3" s="124"/>
      <c r="F3" s="98" t="s">
        <v>102</v>
      </c>
      <c r="G3" s="124"/>
      <c r="H3" s="98" t="s">
        <v>101</v>
      </c>
      <c r="I3" s="79"/>
      <c r="J3" s="79"/>
    </row>
    <row r="4" spans="1:11" ht="16.5" customHeight="1" x14ac:dyDescent="0.2">
      <c r="A4" s="124"/>
      <c r="B4" s="84"/>
      <c r="C4" s="9" t="s">
        <v>100</v>
      </c>
      <c r="D4" s="84"/>
      <c r="E4" s="9" t="s">
        <v>100</v>
      </c>
      <c r="F4" s="84"/>
      <c r="G4" s="83" t="s">
        <v>99</v>
      </c>
      <c r="H4" s="125"/>
      <c r="I4" s="82"/>
      <c r="J4" s="82"/>
      <c r="K4" s="32"/>
    </row>
    <row r="5" spans="1:11" s="33" customFormat="1" ht="16.5" customHeight="1" x14ac:dyDescent="0.2">
      <c r="A5" s="9" t="s">
        <v>56</v>
      </c>
      <c r="B5" s="81">
        <v>828</v>
      </c>
      <c r="C5" s="81">
        <v>872</v>
      </c>
      <c r="D5" s="81">
        <v>114</v>
      </c>
      <c r="E5" s="81">
        <v>115</v>
      </c>
      <c r="F5" s="81">
        <v>714</v>
      </c>
      <c r="G5" s="81">
        <v>757</v>
      </c>
      <c r="H5" s="81">
        <v>29</v>
      </c>
      <c r="I5" s="79"/>
      <c r="J5" s="79"/>
    </row>
    <row r="6" spans="1:11" s="33" customFormat="1" ht="16.5" customHeight="1" x14ac:dyDescent="0.2">
      <c r="A6" s="9" t="s">
        <v>5</v>
      </c>
      <c r="B6" s="81">
        <v>820</v>
      </c>
      <c r="C6" s="81">
        <v>872</v>
      </c>
      <c r="D6" s="81">
        <v>112</v>
      </c>
      <c r="E6" s="81">
        <v>115</v>
      </c>
      <c r="F6" s="81">
        <v>708</v>
      </c>
      <c r="G6" s="81">
        <v>757</v>
      </c>
      <c r="H6" s="81">
        <v>29</v>
      </c>
      <c r="I6" s="79"/>
      <c r="J6" s="79"/>
    </row>
    <row r="7" spans="1:11" s="33" customFormat="1" ht="16.5" customHeight="1" x14ac:dyDescent="0.2">
      <c r="A7" s="9" t="s">
        <v>4</v>
      </c>
      <c r="B7" s="80">
        <v>791</v>
      </c>
      <c r="C7" s="80">
        <v>872</v>
      </c>
      <c r="D7" s="80">
        <v>113</v>
      </c>
      <c r="E7" s="80">
        <v>115</v>
      </c>
      <c r="F7" s="80">
        <v>678</v>
      </c>
      <c r="G7" s="80">
        <v>757</v>
      </c>
      <c r="H7" s="80">
        <v>29</v>
      </c>
      <c r="I7" s="79"/>
      <c r="J7" s="79"/>
    </row>
    <row r="8" spans="1:11" s="33" customFormat="1" ht="16.5" customHeight="1" x14ac:dyDescent="0.2">
      <c r="A8" s="9" t="s">
        <v>3</v>
      </c>
      <c r="B8" s="80">
        <v>788</v>
      </c>
      <c r="C8" s="80">
        <v>872</v>
      </c>
      <c r="D8" s="80">
        <v>112</v>
      </c>
      <c r="E8" s="80">
        <v>115</v>
      </c>
      <c r="F8" s="80">
        <v>676</v>
      </c>
      <c r="G8" s="80">
        <v>757</v>
      </c>
      <c r="H8" s="80">
        <v>29</v>
      </c>
      <c r="I8" s="79"/>
      <c r="J8" s="79"/>
    </row>
    <row r="9" spans="1:11" s="33" customFormat="1" ht="16.5" customHeight="1" x14ac:dyDescent="0.2">
      <c r="A9" s="9" t="s">
        <v>2</v>
      </c>
      <c r="B9" s="80">
        <v>770</v>
      </c>
      <c r="C9" s="80">
        <v>872</v>
      </c>
      <c r="D9" s="80">
        <v>114</v>
      </c>
      <c r="E9" s="80">
        <v>115</v>
      </c>
      <c r="F9" s="80">
        <v>657</v>
      </c>
      <c r="G9" s="80">
        <v>757</v>
      </c>
      <c r="H9" s="80">
        <v>29</v>
      </c>
      <c r="I9" s="79"/>
      <c r="J9" s="79"/>
    </row>
    <row r="10" spans="1:11" ht="15" customHeight="1" x14ac:dyDescent="0.2">
      <c r="A10" s="2"/>
      <c r="B10" s="2"/>
      <c r="C10" s="2"/>
      <c r="D10" s="2"/>
      <c r="E10" s="2"/>
      <c r="F10" s="2"/>
      <c r="G10" s="2"/>
      <c r="H10" s="55" t="s">
        <v>98</v>
      </c>
    </row>
    <row r="11" spans="1:11" ht="15" customHeight="1" x14ac:dyDescent="0.2"/>
    <row r="12" spans="1:11" ht="22.5" customHeight="1" x14ac:dyDescent="0.2"/>
    <row r="13" spans="1:11" ht="22.5" customHeight="1" x14ac:dyDescent="0.2"/>
    <row r="14" spans="1:11" ht="22.5" customHeight="1" x14ac:dyDescent="0.2"/>
    <row r="15" spans="1:11" ht="22.5" customHeight="1" x14ac:dyDescent="0.2"/>
    <row r="16" spans="1:11" s="33" customFormat="1" ht="22.5" customHeight="1" x14ac:dyDescent="0.2">
      <c r="A16" s="79"/>
      <c r="B16" s="79"/>
      <c r="C16" s="79"/>
      <c r="D16" s="79"/>
      <c r="E16" s="79"/>
      <c r="F16" s="79"/>
      <c r="G16" s="79"/>
      <c r="H16" s="79"/>
      <c r="I16" s="79"/>
      <c r="J16" s="79"/>
      <c r="K16" s="79"/>
    </row>
    <row r="17" spans="1:8" ht="18.75" customHeight="1" x14ac:dyDescent="0.2"/>
    <row r="18" spans="1:8" ht="18.75" customHeight="1" x14ac:dyDescent="0.2"/>
    <row r="19" spans="1:8" ht="18.75" customHeight="1" x14ac:dyDescent="0.2"/>
    <row r="20" spans="1:8" ht="18.75" customHeight="1" x14ac:dyDescent="0.2"/>
    <row r="21" spans="1:8" ht="18.75" customHeight="1" x14ac:dyDescent="0.2"/>
    <row r="22" spans="1:8" ht="18.75" customHeight="1" x14ac:dyDescent="0.2"/>
    <row r="23" spans="1:8" ht="18.75" customHeight="1" x14ac:dyDescent="0.2"/>
    <row r="24" spans="1:8" ht="18.75" customHeight="1" x14ac:dyDescent="0.2"/>
    <row r="25" spans="1:8" ht="18.75" customHeight="1" x14ac:dyDescent="0.2"/>
    <row r="26" spans="1:8" ht="18.75" customHeight="1" x14ac:dyDescent="0.2">
      <c r="A26" s="123"/>
      <c r="B26" s="123"/>
      <c r="C26" s="123"/>
      <c r="D26" s="123"/>
      <c r="E26" s="123"/>
      <c r="F26" s="123"/>
      <c r="G26" s="123"/>
      <c r="H26" s="123"/>
    </row>
    <row r="27" spans="1:8" ht="18.75" customHeight="1" x14ac:dyDescent="0.2"/>
    <row r="28" spans="1:8" ht="18.75" customHeight="1" x14ac:dyDescent="0.2"/>
    <row r="29" spans="1:8" ht="18.75" customHeight="1" x14ac:dyDescent="0.2"/>
    <row r="30" spans="1:8" ht="18.75" customHeight="1" x14ac:dyDescent="0.2"/>
    <row r="31" spans="1:8" ht="18.75" customHeight="1" x14ac:dyDescent="0.2"/>
    <row r="32" spans="1:8" ht="18.75" customHeight="1" x14ac:dyDescent="0.2"/>
    <row r="33" ht="18.75" customHeight="1" x14ac:dyDescent="0.2"/>
    <row r="34" ht="18.75" customHeight="1" x14ac:dyDescent="0.2"/>
    <row r="35" ht="18.75" customHeight="1" x14ac:dyDescent="0.2"/>
    <row r="36" ht="18.75" customHeight="1" x14ac:dyDescent="0.2"/>
    <row r="37" ht="18.75" customHeight="1" x14ac:dyDescent="0.2"/>
    <row r="38" ht="18.75" customHeight="1" x14ac:dyDescent="0.2"/>
    <row r="39" ht="18.75" customHeight="1" x14ac:dyDescent="0.2"/>
    <row r="40" ht="18.75" customHeight="1" x14ac:dyDescent="0.2"/>
    <row r="41" ht="18.75" customHeight="1" x14ac:dyDescent="0.2"/>
    <row r="42" ht="18.75" customHeight="1" x14ac:dyDescent="0.2"/>
    <row r="43" ht="18.75" customHeight="1" x14ac:dyDescent="0.2"/>
    <row r="44" ht="18.75" customHeight="1" x14ac:dyDescent="0.2"/>
    <row r="45" ht="18.75" customHeight="1" x14ac:dyDescent="0.2"/>
    <row r="46" ht="18.75" customHeight="1" x14ac:dyDescent="0.2"/>
    <row r="47" ht="18.75" customHeight="1" x14ac:dyDescent="0.2"/>
    <row r="48" ht="18.75" customHeight="1" x14ac:dyDescent="0.2"/>
    <row r="49" ht="18.75" customHeight="1" x14ac:dyDescent="0.2"/>
    <row r="50" ht="18.75" customHeight="1" x14ac:dyDescent="0.2"/>
    <row r="51" ht="18.75" customHeight="1" x14ac:dyDescent="0.2"/>
    <row r="52" ht="18.75" customHeight="1" x14ac:dyDescent="0.2"/>
    <row r="53" ht="18.75" customHeight="1" x14ac:dyDescent="0.2"/>
    <row r="54" ht="18.75" customHeight="1" x14ac:dyDescent="0.2"/>
    <row r="55" ht="18.75" customHeight="1" x14ac:dyDescent="0.2"/>
    <row r="56" ht="18.75" customHeight="1" x14ac:dyDescent="0.2"/>
    <row r="57" ht="18.75" customHeight="1" x14ac:dyDescent="0.2"/>
    <row r="58" ht="18.75" customHeight="1" x14ac:dyDescent="0.2"/>
    <row r="59" ht="18.75" customHeight="1" x14ac:dyDescent="0.2"/>
    <row r="60" ht="18.75" customHeight="1" x14ac:dyDescent="0.2"/>
    <row r="61" ht="18.75" customHeight="1" x14ac:dyDescent="0.2"/>
    <row r="62" ht="18.75" customHeight="1" x14ac:dyDescent="0.2"/>
    <row r="63" ht="18.75" customHeight="1" x14ac:dyDescent="0.2"/>
    <row r="64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  <row r="97" ht="18.75" customHeight="1" x14ac:dyDescent="0.2"/>
    <row r="98" ht="18.75" customHeight="1" x14ac:dyDescent="0.2"/>
    <row r="99" ht="18.75" customHeight="1" x14ac:dyDescent="0.2"/>
    <row r="100" ht="18.75" customHeight="1" x14ac:dyDescent="0.2"/>
    <row r="101" ht="18.75" customHeight="1" x14ac:dyDescent="0.2"/>
    <row r="102" ht="18.75" customHeight="1" x14ac:dyDescent="0.2"/>
    <row r="103" ht="18.75" customHeight="1" x14ac:dyDescent="0.2"/>
    <row r="104" ht="18.75" customHeight="1" x14ac:dyDescent="0.2"/>
    <row r="105" ht="18.75" customHeight="1" x14ac:dyDescent="0.2"/>
    <row r="106" ht="18.75" customHeight="1" x14ac:dyDescent="0.2"/>
    <row r="107" ht="18.75" customHeight="1" x14ac:dyDescent="0.2"/>
    <row r="108" ht="18.75" customHeight="1" x14ac:dyDescent="0.2"/>
    <row r="109" ht="18.75" customHeight="1" x14ac:dyDescent="0.2"/>
    <row r="110" ht="18.75" customHeight="1" x14ac:dyDescent="0.2"/>
    <row r="111" ht="18.75" customHeight="1" x14ac:dyDescent="0.2"/>
    <row r="112" ht="18.75" customHeight="1" x14ac:dyDescent="0.2"/>
    <row r="113" ht="18.75" customHeight="1" x14ac:dyDescent="0.2"/>
    <row r="114" ht="18.75" customHeight="1" x14ac:dyDescent="0.2"/>
    <row r="115" ht="18.75" customHeight="1" x14ac:dyDescent="0.2"/>
    <row r="116" ht="18.75" customHeight="1" x14ac:dyDescent="0.2"/>
    <row r="117" ht="18.75" customHeight="1" x14ac:dyDescent="0.2"/>
    <row r="118" ht="18.75" customHeight="1" x14ac:dyDescent="0.2"/>
    <row r="119" ht="18.75" customHeight="1" x14ac:dyDescent="0.2"/>
    <row r="120" ht="18.75" customHeight="1" x14ac:dyDescent="0.2"/>
    <row r="121" ht="18.75" customHeight="1" x14ac:dyDescent="0.2"/>
    <row r="122" ht="18.75" customHeight="1" x14ac:dyDescent="0.2"/>
  </sheetData>
  <mergeCells count="6">
    <mergeCell ref="A26:H26"/>
    <mergeCell ref="B3:C3"/>
    <mergeCell ref="D3:E3"/>
    <mergeCell ref="F3:G3"/>
    <mergeCell ref="A3:A4"/>
    <mergeCell ref="H3:H4"/>
  </mergeCells>
  <phoneticPr fontId="3"/>
  <pageMargins left="0.78740157480314965" right="0.78740157480314965" top="0.59055118110236227" bottom="0.59055118110236227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F0CF7-E7C7-489A-8816-C7A15469CB8F}">
  <dimension ref="A1:J108"/>
  <sheetViews>
    <sheetView showGridLines="0" zoomScaleNormal="100" zoomScaleSheetLayoutView="100" workbookViewId="0"/>
  </sheetViews>
  <sheetFormatPr defaultColWidth="9" defaultRowHeight="10.8" x14ac:dyDescent="0.2"/>
  <cols>
    <col min="1" max="9" width="10.6640625" style="32" customWidth="1"/>
    <col min="10" max="12" width="12.44140625" style="32" customWidth="1"/>
    <col min="13" max="16384" width="9" style="32"/>
  </cols>
  <sheetData>
    <row r="1" spans="1:10" ht="18.75" customHeight="1" x14ac:dyDescent="0.2">
      <c r="A1" s="31" t="s">
        <v>115</v>
      </c>
      <c r="B1" s="97"/>
      <c r="C1" s="97"/>
    </row>
    <row r="2" spans="1:10" s="95" customFormat="1" ht="15" customHeight="1" x14ac:dyDescent="0.2">
      <c r="I2" s="96" t="s">
        <v>114</v>
      </c>
    </row>
    <row r="3" spans="1:10" s="46" customFormat="1" ht="37.5" customHeight="1" x14ac:dyDescent="0.2">
      <c r="A3" s="92" t="s">
        <v>75</v>
      </c>
      <c r="B3" s="92" t="s">
        <v>104</v>
      </c>
      <c r="C3" s="94" t="s">
        <v>113</v>
      </c>
      <c r="D3" s="94" t="s">
        <v>112</v>
      </c>
      <c r="E3" s="92" t="s">
        <v>111</v>
      </c>
      <c r="F3" s="94" t="s">
        <v>110</v>
      </c>
      <c r="G3" s="94" t="s">
        <v>109</v>
      </c>
      <c r="H3" s="94" t="s">
        <v>108</v>
      </c>
      <c r="I3" s="94" t="s">
        <v>107</v>
      </c>
      <c r="J3" s="93"/>
    </row>
    <row r="4" spans="1:10" s="1" customFormat="1" ht="15" customHeight="1" x14ac:dyDescent="0.2">
      <c r="A4" s="92" t="s">
        <v>56</v>
      </c>
      <c r="B4" s="39">
        <v>61</v>
      </c>
      <c r="C4" s="39">
        <v>34</v>
      </c>
      <c r="D4" s="39">
        <v>2</v>
      </c>
      <c r="E4" s="39">
        <v>1</v>
      </c>
      <c r="F4" s="39">
        <v>1</v>
      </c>
      <c r="G4" s="39">
        <v>1</v>
      </c>
      <c r="H4" s="39">
        <v>5</v>
      </c>
      <c r="I4" s="39">
        <v>17</v>
      </c>
      <c r="J4" s="90"/>
    </row>
    <row r="5" spans="1:10" s="1" customFormat="1" ht="15" customHeight="1" x14ac:dyDescent="0.2">
      <c r="A5" s="92" t="s">
        <v>5</v>
      </c>
      <c r="B5" s="39">
        <v>61</v>
      </c>
      <c r="C5" s="39">
        <v>34</v>
      </c>
      <c r="D5" s="39">
        <v>2</v>
      </c>
      <c r="E5" s="39">
        <v>1</v>
      </c>
      <c r="F5" s="39">
        <v>1</v>
      </c>
      <c r="G5" s="39">
        <v>1</v>
      </c>
      <c r="H5" s="39">
        <v>5</v>
      </c>
      <c r="I5" s="39">
        <v>17</v>
      </c>
      <c r="J5" s="90"/>
    </row>
    <row r="6" spans="1:10" s="1" customFormat="1" ht="15" customHeight="1" x14ac:dyDescent="0.2">
      <c r="A6" s="92" t="s">
        <v>4</v>
      </c>
      <c r="B6" s="39">
        <v>61</v>
      </c>
      <c r="C6" s="39">
        <v>34</v>
      </c>
      <c r="D6" s="39">
        <v>2</v>
      </c>
      <c r="E6" s="39">
        <v>1</v>
      </c>
      <c r="F6" s="39">
        <v>1</v>
      </c>
      <c r="G6" s="39">
        <v>1</v>
      </c>
      <c r="H6" s="39">
        <v>5</v>
      </c>
      <c r="I6" s="39">
        <v>17</v>
      </c>
      <c r="J6" s="90"/>
    </row>
    <row r="7" spans="1:10" s="1" customFormat="1" ht="15" customHeight="1" x14ac:dyDescent="0.2">
      <c r="A7" s="92" t="s">
        <v>3</v>
      </c>
      <c r="B7" s="39">
        <v>61</v>
      </c>
      <c r="C7" s="39">
        <v>34</v>
      </c>
      <c r="D7" s="39">
        <v>2</v>
      </c>
      <c r="E7" s="39">
        <v>1</v>
      </c>
      <c r="F7" s="39">
        <v>1</v>
      </c>
      <c r="G7" s="39">
        <v>1</v>
      </c>
      <c r="H7" s="39">
        <v>5</v>
      </c>
      <c r="I7" s="39">
        <v>17</v>
      </c>
      <c r="J7" s="90"/>
    </row>
    <row r="8" spans="1:10" s="1" customFormat="1" ht="15" customHeight="1" x14ac:dyDescent="0.2">
      <c r="A8" s="92" t="s">
        <v>2</v>
      </c>
      <c r="B8" s="39">
        <v>61</v>
      </c>
      <c r="C8" s="39">
        <v>34</v>
      </c>
      <c r="D8" s="39">
        <v>2</v>
      </c>
      <c r="E8" s="39">
        <v>1</v>
      </c>
      <c r="F8" s="39">
        <v>1</v>
      </c>
      <c r="G8" s="39">
        <v>1</v>
      </c>
      <c r="H8" s="39">
        <v>5</v>
      </c>
      <c r="I8" s="39">
        <v>17</v>
      </c>
      <c r="J8" s="90"/>
    </row>
    <row r="9" spans="1:10" s="1" customFormat="1" ht="15" customHeight="1" x14ac:dyDescent="0.2">
      <c r="A9" s="90"/>
      <c r="B9" s="90"/>
      <c r="C9" s="90"/>
      <c r="D9" s="90"/>
      <c r="E9" s="90"/>
      <c r="F9" s="90"/>
      <c r="G9" s="90"/>
      <c r="H9" s="90"/>
      <c r="I9" s="91" t="s">
        <v>98</v>
      </c>
      <c r="J9" s="90"/>
    </row>
    <row r="10" spans="1:10" ht="18.75" customHeight="1" x14ac:dyDescent="0.2"/>
    <row r="11" spans="1:10" ht="18.75" customHeight="1" x14ac:dyDescent="0.2"/>
    <row r="12" spans="1:10" ht="18.75" customHeight="1" x14ac:dyDescent="0.2"/>
    <row r="13" spans="1:10" ht="18.75" customHeight="1" x14ac:dyDescent="0.2"/>
    <row r="14" spans="1:10" ht="18.75" customHeight="1" x14ac:dyDescent="0.2"/>
    <row r="15" spans="1:10" ht="18.75" customHeight="1" x14ac:dyDescent="0.2"/>
    <row r="16" spans="1:10" ht="18.75" customHeight="1" x14ac:dyDescent="0.2"/>
    <row r="17" spans="1:9" ht="18.75" customHeight="1" x14ac:dyDescent="0.2"/>
    <row r="18" spans="1:9" ht="18.75" customHeight="1" x14ac:dyDescent="0.2"/>
    <row r="19" spans="1:9" ht="18.75" customHeight="1" x14ac:dyDescent="0.2"/>
    <row r="20" spans="1:9" ht="18.75" customHeight="1" x14ac:dyDescent="0.2"/>
    <row r="21" spans="1:9" ht="18.75" customHeight="1" x14ac:dyDescent="0.2"/>
    <row r="22" spans="1:9" ht="18.75" customHeight="1" x14ac:dyDescent="0.2"/>
    <row r="23" spans="1:9" ht="18.75" customHeight="1" x14ac:dyDescent="0.2"/>
    <row r="24" spans="1:9" ht="18.75" customHeight="1" x14ac:dyDescent="0.2"/>
    <row r="25" spans="1:9" ht="18.75" customHeight="1" x14ac:dyDescent="0.2"/>
    <row r="26" spans="1:9" ht="18.75" customHeight="1" x14ac:dyDescent="0.2"/>
    <row r="27" spans="1:9" ht="18.75" customHeight="1" x14ac:dyDescent="0.2"/>
    <row r="28" spans="1:9" ht="18.75" customHeight="1" x14ac:dyDescent="0.2">
      <c r="A28" s="111"/>
      <c r="B28" s="111"/>
      <c r="C28" s="111"/>
      <c r="D28" s="111"/>
      <c r="E28" s="111"/>
      <c r="F28" s="111"/>
      <c r="G28" s="111"/>
      <c r="H28" s="111"/>
      <c r="I28" s="111"/>
    </row>
    <row r="29" spans="1:9" ht="18.75" customHeight="1" x14ac:dyDescent="0.2"/>
    <row r="30" spans="1:9" ht="18.75" customHeight="1" x14ac:dyDescent="0.2"/>
    <row r="31" spans="1:9" ht="18.75" customHeight="1" x14ac:dyDescent="0.2"/>
    <row r="32" spans="1:9" ht="18.75" customHeight="1" x14ac:dyDescent="0.2"/>
    <row r="33" ht="18.75" customHeight="1" x14ac:dyDescent="0.2"/>
    <row r="34" ht="18.75" customHeight="1" x14ac:dyDescent="0.2"/>
    <row r="35" ht="18.75" customHeight="1" x14ac:dyDescent="0.2"/>
    <row r="36" ht="18.75" customHeight="1" x14ac:dyDescent="0.2"/>
    <row r="37" ht="18.75" customHeight="1" x14ac:dyDescent="0.2"/>
    <row r="38" ht="18.75" customHeight="1" x14ac:dyDescent="0.2"/>
    <row r="39" ht="18.75" customHeight="1" x14ac:dyDescent="0.2"/>
    <row r="40" ht="18.75" customHeight="1" x14ac:dyDescent="0.2"/>
    <row r="41" ht="18.75" customHeight="1" x14ac:dyDescent="0.2"/>
    <row r="42" ht="18.75" customHeight="1" x14ac:dyDescent="0.2"/>
    <row r="43" ht="18.75" customHeight="1" x14ac:dyDescent="0.2"/>
    <row r="44" ht="18.75" customHeight="1" x14ac:dyDescent="0.2"/>
    <row r="45" ht="18.75" customHeight="1" x14ac:dyDescent="0.2"/>
    <row r="46" ht="18.75" customHeight="1" x14ac:dyDescent="0.2"/>
    <row r="47" ht="18.75" customHeight="1" x14ac:dyDescent="0.2"/>
    <row r="48" ht="18.75" customHeight="1" x14ac:dyDescent="0.2"/>
    <row r="49" ht="18.75" customHeight="1" x14ac:dyDescent="0.2"/>
    <row r="50" ht="18.75" customHeight="1" x14ac:dyDescent="0.2"/>
    <row r="51" ht="18.75" customHeight="1" x14ac:dyDescent="0.2"/>
    <row r="52" ht="18.75" customHeight="1" x14ac:dyDescent="0.2"/>
    <row r="53" ht="18.75" customHeight="1" x14ac:dyDescent="0.2"/>
    <row r="54" ht="18.75" customHeight="1" x14ac:dyDescent="0.2"/>
    <row r="55" ht="18.75" customHeight="1" x14ac:dyDescent="0.2"/>
    <row r="56" ht="18.75" customHeight="1" x14ac:dyDescent="0.2"/>
    <row r="57" ht="18.75" customHeight="1" x14ac:dyDescent="0.2"/>
    <row r="58" ht="18.75" customHeight="1" x14ac:dyDescent="0.2"/>
    <row r="59" ht="18.75" customHeight="1" x14ac:dyDescent="0.2"/>
    <row r="60" ht="18.75" customHeight="1" x14ac:dyDescent="0.2"/>
    <row r="61" ht="18.75" customHeight="1" x14ac:dyDescent="0.2"/>
    <row r="62" ht="18.75" customHeight="1" x14ac:dyDescent="0.2"/>
    <row r="63" ht="18.75" customHeight="1" x14ac:dyDescent="0.2"/>
    <row r="64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  <row r="97" ht="18.75" customHeight="1" x14ac:dyDescent="0.2"/>
    <row r="98" ht="18.75" customHeight="1" x14ac:dyDescent="0.2"/>
    <row r="99" ht="18.75" customHeight="1" x14ac:dyDescent="0.2"/>
    <row r="100" ht="18.75" customHeight="1" x14ac:dyDescent="0.2"/>
    <row r="101" ht="18.75" customHeight="1" x14ac:dyDescent="0.2"/>
    <row r="102" ht="18.75" customHeight="1" x14ac:dyDescent="0.2"/>
    <row r="103" ht="18.75" customHeight="1" x14ac:dyDescent="0.2"/>
    <row r="104" ht="18.75" customHeight="1" x14ac:dyDescent="0.2"/>
    <row r="105" ht="18.75" customHeight="1" x14ac:dyDescent="0.2"/>
    <row r="106" ht="18.75" customHeight="1" x14ac:dyDescent="0.2"/>
    <row r="107" ht="18.75" customHeight="1" x14ac:dyDescent="0.2"/>
    <row r="108" ht="18.75" customHeight="1" x14ac:dyDescent="0.2"/>
  </sheetData>
  <mergeCells count="1">
    <mergeCell ref="A28:I28"/>
  </mergeCells>
  <phoneticPr fontId="3"/>
  <pageMargins left="0.78740157480314965" right="0.78740157480314965" top="0.59055118110236227" bottom="0.59055118110236227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142 火災概況</vt:lpstr>
      <vt:lpstr>143 原因別火災件数</vt:lpstr>
      <vt:lpstr>144 救急概況</vt:lpstr>
      <vt:lpstr>145 救助概況</vt:lpstr>
      <vt:lpstr>146 消防職員及び消防団員数</vt:lpstr>
      <vt:lpstr>147 防自動車の現況</vt:lpstr>
      <vt:lpstr>'145 救助概況'!_Hlk127171644</vt:lpstr>
      <vt:lpstr>'143 原因別火災件数'!Print_Area</vt:lpstr>
      <vt:lpstr>'146 消防職員及び消防団員数'!Print_Area</vt:lpstr>
      <vt:lpstr>'147 防自動車の現況'!Print_Area</vt:lpstr>
    </vt:vector>
  </TitlesOfParts>
  <Company>射水市役所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磯部 博貴</dc:creator>
  <cp:lastModifiedBy>磯部 博貴</cp:lastModifiedBy>
  <dcterms:created xsi:type="dcterms:W3CDTF">2024-03-15T15:39:32Z</dcterms:created>
  <dcterms:modified xsi:type="dcterms:W3CDTF">2024-03-18T02:23:13Z</dcterms:modified>
</cp:coreProperties>
</file>