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X:\20110200未来創造課\008 統計調査\02市勢統計\R7年度\05合議用（変更点含む）\オープンデータ掲載用Excelファイル一式\"/>
    </mc:Choice>
  </mc:AlternateContent>
  <xr:revisionPtr revIDLastSave="0" documentId="13_ncr:1_{1CE59A05-8DF3-4478-9896-8134A79D890A}" xr6:coauthVersionLast="36" xr6:coauthVersionMax="36" xr10:uidLastSave="{00000000-0000-0000-0000-000000000000}"/>
  <bookViews>
    <workbookView xWindow="0" yWindow="0" windowWidth="23040" windowHeight="8858" tabRatio="835" xr2:uid="{00000000-000D-0000-FFFF-FFFF00000000}"/>
  </bookViews>
  <sheets>
    <sheet name="23　農家数、農業経営体数及び世帯員数の推移" sheetId="16" r:id="rId1"/>
    <sheet name="24　経営耕地面積の推移" sheetId="17" r:id="rId2"/>
    <sheet name="25　経営耕地面積規模別農家数の推移" sheetId="18" r:id="rId3"/>
    <sheet name="26 農地の転用状況" sheetId="4" r:id="rId4"/>
    <sheet name="27　規模別林家戸数の推移" sheetId="19" r:id="rId5"/>
    <sheet name="28　所有形態別森林面積の推移" sheetId="20" r:id="rId6"/>
    <sheet name="29　経営組織別漁業経営体数の推移" sheetId="21" r:id="rId7"/>
    <sheet name="30　所有漁船規模別隻数の推移" sheetId="22" r:id="rId8"/>
    <sheet name="31　主とする漁業種類別経営体数の推移" sheetId="23" r:id="rId9"/>
    <sheet name="32　漁獲金額別個人経営体数" sheetId="24" r:id="rId10"/>
    <sheet name="33　漁業就業者数（15歳以上）" sheetId="25" r:id="rId11"/>
    <sheet name="34　月別漁獲高の推移" sheetId="12" r:id="rId12"/>
    <sheet name="35　漁業種類別漁獲量" sheetId="13" r:id="rId13"/>
    <sheet name="36　魚種別漁獲量①" sheetId="14" r:id="rId14"/>
    <sheet name="36-2　魚種別漁獲量②" sheetId="15" r:id="rId15"/>
  </sheets>
  <definedNames>
    <definedName name="_xlnm.Print_Area" localSheetId="0">'23　農家数、農業経営体数及び世帯員数の推移'!$A$1:$O$31</definedName>
    <definedName name="_xlnm.Print_Area" localSheetId="1">'24　経営耕地面積の推移'!$A$1:$G$15</definedName>
    <definedName name="_xlnm.Print_Area" localSheetId="2">'25　経営耕地面積規模別農家数の推移'!$A$1:$L$16</definedName>
    <definedName name="_xlnm.Print_Area" localSheetId="3">'26 農地の転用状況'!$A$1:$L$25</definedName>
    <definedName name="_xlnm.Print_Area" localSheetId="4">'27　規模別林家戸数の推移'!$A$1:$K$15</definedName>
    <definedName name="_xlnm.Print_Area" localSheetId="5">'28　所有形態別森林面積の推移'!$A$1:$L$11</definedName>
    <definedName name="_xlnm.Print_Area" localSheetId="6">'29　経営組織別漁業経営体数の推移'!$A$1:$K$38</definedName>
    <definedName name="_xlnm.Print_Area" localSheetId="7">'30　所有漁船規模別隻数の推移'!$A$1:$N$18</definedName>
    <definedName name="_xlnm.Print_Area" localSheetId="8">'31　主とする漁業種類別経営体数の推移'!$A$1:$P$20</definedName>
    <definedName name="_xlnm.Print_Area" localSheetId="9">'32　漁獲金額別個人経営体数'!$A$1:$L$13</definedName>
    <definedName name="_xlnm.Print_Area" localSheetId="10">'33　漁業就業者数（15歳以上）'!$A$1:$Q$21</definedName>
    <definedName name="_xlnm.Print_Area" localSheetId="13">'36　魚種別漁獲量①'!$A$1:$S$38</definedName>
    <definedName name="_xlnm.Print_Area" localSheetId="14">'36-2　魚種別漁獲量②'!$A$1:$S$40</definedName>
    <definedName name="Z_2214E85B_75F0_40F0_8748_30ADBB2EFE2E_.wvu.PrintArea" localSheetId="13" hidden="1">'36　魚種別漁獲量①'!$A$1:$S$38</definedName>
    <definedName name="Z_2214E85B_75F0_40F0_8748_30ADBB2EFE2E_.wvu.PrintArea" localSheetId="14" hidden="1">'36-2　魚種別漁獲量②'!$A$1:$S$40</definedName>
    <definedName name="Z_2E2EC0A7_7921_074E_B93A_EF74D43518D0_.wvu.PrintArea" localSheetId="3" hidden="1">'26 農地の転用状況'!$A$1:$L$25</definedName>
    <definedName name="Z_2E2EC0A7_7921_074E_B93A_EF74D43518D0_.wvu.PrintArea" localSheetId="13" hidden="1">'36　魚種別漁獲量①'!$A$1:$S$38</definedName>
    <definedName name="Z_2E2EC0A7_7921_074E_B93A_EF74D43518D0_.wvu.PrintArea" localSheetId="14" hidden="1">'36-2　魚種別漁獲量②'!$A$1:$S$40</definedName>
    <definedName name="Z_75DA45A4_2B87_F64C_9E9B_0464137FAD94_.wvu.PrintArea" localSheetId="13" hidden="1">'36　魚種別漁獲量①'!$A$1:$S$38</definedName>
    <definedName name="Z_75DA45A4_2B87_F64C_9E9B_0464137FAD94_.wvu.PrintArea" localSheetId="14" hidden="1">'36-2　魚種別漁獲量②'!$A$1:$S$40</definedName>
    <definedName name="Z_84D37E86_18F4_42DE_ADEE_B52444608249_.wvu.PrintArea" localSheetId="13" hidden="1">'36　魚種別漁獲量①'!$A$1:$S$38</definedName>
    <definedName name="Z_84D37E86_18F4_42DE_ADEE_B52444608249_.wvu.PrintArea" localSheetId="14" hidden="1">'36-2　魚種別漁獲量②'!$A$1:$S$40</definedName>
    <definedName name="Z_85E56FED_2448_4B46_914C_063D6A97D67A_.wvu.PrintArea" localSheetId="3" hidden="1">'26 農地の転用状況'!$A$1:$L$25</definedName>
    <definedName name="Z_85E56FED_2448_4B46_914C_063D6A97D67A_.wvu.PrintArea" localSheetId="13" hidden="1">'36　魚種別漁獲量①'!$A$1:$S$38</definedName>
    <definedName name="Z_85E56FED_2448_4B46_914C_063D6A97D67A_.wvu.PrintArea" localSheetId="14" hidden="1">'36-2　魚種別漁獲量②'!$A$1:$S$40</definedName>
    <definedName name="Z_A445793C_675D_4694_BD9B_23978AA6E285_.wvu.PrintArea" localSheetId="3" hidden="1">'26 農地の転用状況'!$A$1:$L$25</definedName>
    <definedName name="Z_A445793C_675D_4694_BD9B_23978AA6E285_.wvu.PrintArea" localSheetId="13" hidden="1">'36　魚種別漁獲量①'!$A$1:$S$38</definedName>
    <definedName name="Z_A445793C_675D_4694_BD9B_23978AA6E285_.wvu.PrintArea" localSheetId="14" hidden="1">'36-2　魚種別漁獲量②'!$A$1:$S$40</definedName>
    <definedName name="Z_BB9213DE_3795_E843_B2B2_4428321DB2C2_.wvu.PrintArea" localSheetId="13" hidden="1">'36　魚種別漁獲量①'!$A$1:$S$38</definedName>
    <definedName name="Z_BB9213DE_3795_E843_B2B2_4428321DB2C2_.wvu.PrintArea" localSheetId="14" hidden="1">'36-2　魚種別漁獲量②'!$A$1:$S$40</definedName>
    <definedName name="Z_CDE78354_3391_7D4C_BDE6_91192F9A1AF2_.wvu.PrintArea" localSheetId="13" hidden="1">'36　魚種別漁獲量①'!$A$1:$S$38</definedName>
    <definedName name="Z_CDE78354_3391_7D4C_BDE6_91192F9A1AF2_.wvu.PrintArea" localSheetId="14" hidden="1">'36-2　魚種別漁獲量②'!$A$1:$S$40</definedName>
    <definedName name="Z_FB47E651_9EF2_440C_B0C1_0D1DC620CB68_.wvu.PrintArea" localSheetId="3" hidden="1">'26 農地の転用状況'!$A$1:$L$25</definedName>
    <definedName name="Z_FB47E651_9EF2_440C_B0C1_0D1DC620CB68_.wvu.PrintArea" localSheetId="13" hidden="1">'36　魚種別漁獲量①'!$A$1:$S$38</definedName>
    <definedName name="Z_FB47E651_9EF2_440C_B0C1_0D1DC620CB68_.wvu.PrintArea" localSheetId="14" hidden="1">'36-2　魚種別漁獲量②'!$A$1:$S$40</definedName>
  </definedNames>
  <calcPr calcId="191029"/>
  <customWorkbookViews>
    <customWorkbookView name="岩濱 好則 - 個人用ビュー" guid="{85E56FED-2448-4B46-914C-063D6A97D67A}" personalView="1" maximized="1" xWindow="-9" yWindow="-9" windowWidth="1938" windowHeight="1038" activeSheetId="6"/>
    <customWorkbookView name="竹内 智哉 - 個人用ビュー" guid="{A445793C-675D-4694-BD9B-23978AA6E285}" personalView="1" maximized="1" xWindow="-9" yWindow="-9" windowWidth="1938" windowHeight="1038" activeSheetId="1"/>
    <customWorkbookView name="新保 有紗 - 個人用ビュー" guid="{75DA45A4-2B87-F64C-9E9B-0464137FAD94}" mergeInterval="15" personalView="1" maximized="1" xWindow="4" yWindow="33" windowWidth="1912" windowHeight="701" activeSheetId="4"/>
    <customWorkbookView name="磯部 博貴 - 個人用ビュー" guid="{FB47E651-9EF2-440C-B0C1-0D1DC620CB68}" personalView="1" maximized="1" xWindow="-8" yWindow="-8" windowWidth="1936" windowHeight="1048" activeSheetId="14" showComments="commIndAndComment"/>
    <customWorkbookView name="田中 明 - 個人用ビュー" guid="{2E2EC0A7-7921-074E-B93A-EF74D43518D0}" mergeInterval="15" personalView="1" maximized="1" xWindow="5" yWindow="39" windowWidth="2294" windowHeight="842" activeSheetId="15"/>
    <customWorkbookView name="橋本 悠樹 - 個人用ビュー" guid="{BB9213DE-3795-E843-B2B2-4428321DB2C2}" mergeInterval="15" personalView="1" maximized="1" xWindow="4" yWindow="33" windowWidth="1912" windowHeight="701" activeSheetId="15" showComments="commIndAndComment"/>
    <customWorkbookView name="矢野 貴之 - 個人用ビュー" guid="{CDE78354-3391-7D4C-BDE6-91192F9A1AF2}" mergeInterval="15" personalView="1" maximized="1" xWindow="4" yWindow="27" windowWidth="1528" windowHeight="559" activeSheetId="4"/>
    <customWorkbookView name="野上 ユカ - 個人用ビュー (2)" guid="{84D37E86-18F4-42DE-ADEE-B52444608249}" mergeInterval="0" personalView="1" xWindow="323" yWindow="27" windowWidth="1223" windowHeight="981" activeSheetId="4"/>
    <customWorkbookView name="野上 ユカ - 個人用ビュー" guid="{2214E85B-75F0-40F0-8748-30ADBB2EFE2E}" mergeInterval="0" personalView="1" maximized="1" xWindow="-11" yWindow="-11" windowWidth="1942" windowHeight="1030" activeSheetId="15"/>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25" l="1"/>
  <c r="E13" i="25"/>
  <c r="F13" i="25"/>
  <c r="G13" i="25"/>
  <c r="H13" i="25"/>
  <c r="I13" i="25"/>
  <c r="J13" i="25"/>
  <c r="D14" i="25"/>
  <c r="D15" i="25"/>
  <c r="D13" i="25" s="1"/>
  <c r="C16" i="25"/>
  <c r="E16" i="25"/>
  <c r="F16" i="25"/>
  <c r="G16" i="25"/>
  <c r="H16" i="25"/>
  <c r="I16" i="25"/>
  <c r="J16" i="25"/>
  <c r="D17" i="25"/>
  <c r="D16" i="25" s="1"/>
  <c r="D18" i="25"/>
  <c r="C12" i="22"/>
  <c r="D12" i="22"/>
  <c r="E12" i="22"/>
  <c r="F12" i="22"/>
  <c r="H12" i="22"/>
  <c r="I12" i="22"/>
  <c r="J12" i="22"/>
  <c r="K12" i="22"/>
  <c r="C15" i="22"/>
  <c r="D15" i="22"/>
  <c r="E15" i="22"/>
  <c r="F15" i="22"/>
  <c r="H15" i="22"/>
  <c r="I15" i="22"/>
  <c r="J15" i="22"/>
  <c r="K15" i="22"/>
  <c r="C5" i="18"/>
  <c r="C6" i="18"/>
  <c r="C7" i="18"/>
  <c r="C8" i="18"/>
  <c r="D7" i="17"/>
  <c r="G38" i="15" l="1"/>
  <c r="G37" i="15"/>
  <c r="G36" i="15"/>
  <c r="G35" i="15"/>
  <c r="G34" i="15"/>
  <c r="G33" i="15"/>
  <c r="G32" i="15"/>
  <c r="G31" i="15"/>
  <c r="G30" i="15"/>
  <c r="G29" i="15"/>
  <c r="G28" i="15"/>
  <c r="G27" i="15"/>
  <c r="G26" i="15"/>
  <c r="G25" i="15"/>
  <c r="G24" i="15"/>
  <c r="G23" i="15"/>
  <c r="G22" i="15"/>
  <c r="G21" i="15"/>
  <c r="G19" i="15"/>
  <c r="G17" i="15"/>
  <c r="G16" i="15"/>
  <c r="G15" i="15"/>
  <c r="G14" i="15"/>
  <c r="G13" i="15"/>
  <c r="G12" i="15"/>
  <c r="G11" i="15"/>
  <c r="G10" i="15"/>
  <c r="G9" i="15"/>
  <c r="G8" i="15"/>
  <c r="G7" i="15"/>
  <c r="G6" i="15"/>
  <c r="G5" i="15"/>
  <c r="G4" i="15"/>
  <c r="G38" i="14"/>
  <c r="G37" i="14"/>
  <c r="G36" i="14"/>
  <c r="G35" i="14"/>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8" i="14"/>
  <c r="G7" i="14"/>
  <c r="G6" i="14"/>
  <c r="G5" i="14"/>
  <c r="F17" i="13"/>
  <c r="F16" i="13"/>
  <c r="F14" i="13"/>
  <c r="F13" i="13"/>
  <c r="F12" i="13"/>
  <c r="F10" i="13"/>
  <c r="F7" i="13"/>
  <c r="F5" i="13"/>
  <c r="B8" i="12"/>
  <c r="D22" i="4"/>
  <c r="C22" i="4"/>
  <c r="J19" i="4"/>
  <c r="D19" i="4"/>
  <c r="C19" i="4"/>
  <c r="D16" i="4"/>
  <c r="C16" i="4"/>
  <c r="D13" i="4"/>
  <c r="C13" i="4"/>
  <c r="D10" i="4"/>
  <c r="C10" i="4"/>
  <c r="J7" i="4"/>
  <c r="D7" i="4"/>
  <c r="C7" i="4"/>
</calcChain>
</file>

<file path=xl/sharedStrings.xml><?xml version="1.0" encoding="utf-8"?>
<sst xmlns="http://schemas.openxmlformats.org/spreadsheetml/2006/main" count="1323" uniqueCount="382">
  <si>
    <t>　　３　農業委員会に転用の許可申請・届出がされたもの。</t>
  </si>
  <si>
    <t>注）１　４条とは、自己の農地を転用すること。</t>
  </si>
  <si>
    <t xml:space="preserve">会　社 </t>
  </si>
  <si>
    <t>５～10ｔ</t>
  </si>
  <si>
    <t>面 積</t>
  </si>
  <si>
    <t>　　２　５条とは、農地の所有権を移転して転用すること。</t>
  </si>
  <si>
    <t xml:space="preserve">20～30ha </t>
  </si>
  <si>
    <t>４条</t>
  </si>
  <si>
    <t>-</t>
  </si>
  <si>
    <t>令和４年</t>
    <rPh sb="0" eb="2">
      <t>レイワ</t>
    </rPh>
    <rPh sb="3" eb="4">
      <t>ネン</t>
    </rPh>
    <phoneticPr fontId="8"/>
  </si>
  <si>
    <t xml:space="preserve">漁　船
総隻数 </t>
  </si>
  <si>
    <t>９月</t>
  </si>
  <si>
    <t>５条</t>
  </si>
  <si>
    <t>資料：農業委員会事務局</t>
  </si>
  <si>
    <t>サヨリ</t>
  </si>
  <si>
    <t>計</t>
  </si>
  <si>
    <t xml:space="preserve"> そ の 他</t>
  </si>
  <si>
    <t>小型機船底びき網</t>
  </si>
  <si>
    <t>0.3～0.5ha</t>
  </si>
  <si>
    <t xml:space="preserve"> その他の業務用地</t>
  </si>
  <si>
    <t>すずき</t>
  </si>
  <si>
    <t xml:space="preserve"> 商業･サービス等用地</t>
  </si>
  <si>
    <t>(単位：千円)</t>
  </si>
  <si>
    <t xml:space="preserve"> 工･鉱業(工場)用地</t>
  </si>
  <si>
    <t xml:space="preserve"> 公的施設用地</t>
  </si>
  <si>
    <t>注）千円未満四捨五入のため、内訳の和と合計が一致しない場合がある。</t>
  </si>
  <si>
    <t xml:space="preserve"> 住 宅 用 地</t>
  </si>
  <si>
    <t>小計</t>
  </si>
  <si>
    <t>　　２　1トン未満四捨五入のため、内訳の和と合計が一致しない場合がある。</t>
  </si>
  <si>
    <t>件 数</t>
  </si>
  <si>
    <t>令和4年</t>
    <rPh sb="0" eb="2">
      <t>レイワ</t>
    </rPh>
    <phoneticPr fontId="8"/>
  </si>
  <si>
    <t>10月</t>
  </si>
  <si>
    <t>令和3年</t>
    <rPh sb="0" eb="2">
      <t>レイワ</t>
    </rPh>
    <phoneticPr fontId="8"/>
  </si>
  <si>
    <t>かじき</t>
  </si>
  <si>
    <t>１月</t>
  </si>
  <si>
    <t>ホタルイカ</t>
  </si>
  <si>
    <t>かつお</t>
  </si>
  <si>
    <t>令和2年</t>
    <rPh sb="0" eb="2">
      <t>レイワ</t>
    </rPh>
    <phoneticPr fontId="8"/>
  </si>
  <si>
    <t>６月</t>
  </si>
  <si>
    <t>さば</t>
  </si>
  <si>
    <t>４月</t>
  </si>
  <si>
    <t>区  分</t>
  </si>
  <si>
    <t>令和５年</t>
    <rPh sb="0" eb="2">
      <t>レイワ</t>
    </rPh>
    <rPh sb="3" eb="4">
      <t>ネン</t>
    </rPh>
    <phoneticPr fontId="8"/>
  </si>
  <si>
    <t>0.5～1.0ha</t>
  </si>
  <si>
    <t>(単位：件、㎡)</t>
  </si>
  <si>
    <t>資料：農林水産課</t>
    <rPh sb="4" eb="5">
      <t>リン</t>
    </rPh>
    <phoneticPr fontId="8"/>
  </si>
  <si>
    <t>令和３年</t>
    <rPh sb="0" eb="2">
      <t>レイワ</t>
    </rPh>
    <rPh sb="3" eb="4">
      <t>ネン</t>
    </rPh>
    <phoneticPr fontId="8"/>
  </si>
  <si>
    <t>令和５年</t>
    <rPh sb="0" eb="2">
      <t>レイワ</t>
    </rPh>
    <phoneticPr fontId="8"/>
  </si>
  <si>
    <t>ひ き 網</t>
    <rPh sb="4" eb="5">
      <t>アミ</t>
    </rPh>
    <phoneticPr fontId="8"/>
  </si>
  <si>
    <t>12月</t>
  </si>
  <si>
    <t>その他の刺し網</t>
  </si>
  <si>
    <t>11月</t>
  </si>
  <si>
    <t>８月</t>
  </si>
  <si>
    <t>７月</t>
  </si>
  <si>
    <t>３月</t>
  </si>
  <si>
    <t>５月</t>
  </si>
  <si>
    <t>令和６年</t>
    <rPh sb="0" eb="2">
      <t>レイワ</t>
    </rPh>
    <rPh sb="3" eb="4">
      <t>ネン</t>
    </rPh>
    <phoneticPr fontId="8"/>
  </si>
  <si>
    <t>２月</t>
  </si>
  <si>
    <t>定 置 網</t>
  </si>
  <si>
    <t>総　額</t>
  </si>
  <si>
    <t>団　体　経　営</t>
  </si>
  <si>
    <t>ﾍﾞﾆｽﾞﾜｲｶﾞﾆ</t>
  </si>
  <si>
    <t>令和　　　　　　　　　　　　　　　　　　　　　　　　　　　　　　　　　　　　　　　　　　　　　　　　　　　　　　　　　　　　　　　　　　　　４年</t>
    <rPh sb="0" eb="2">
      <t>レイワ</t>
    </rPh>
    <rPh sb="71" eb="72">
      <t>ネン</t>
    </rPh>
    <phoneticPr fontId="8"/>
  </si>
  <si>
    <t>区　分</t>
  </si>
  <si>
    <t>船びき網</t>
  </si>
  <si>
    <t xml:space="preserve">… </t>
  </si>
  <si>
    <t>注）１　0は、500㎏未満</t>
    <rPh sb="0" eb="1">
      <t>チュウ</t>
    </rPh>
    <phoneticPr fontId="8"/>
  </si>
  <si>
    <t>1.5～2.0ha</t>
  </si>
  <si>
    <t>共同経営</t>
  </si>
  <si>
    <t xml:space="preserve">その他の漁業 </t>
  </si>
  <si>
    <t>畑(樹園地を除く)</t>
  </si>
  <si>
    <t>かごなわ</t>
  </si>
  <si>
    <t>いか釣り</t>
  </si>
  <si>
    <t>その他の釣り</t>
  </si>
  <si>
    <t>ふぐ</t>
  </si>
  <si>
    <t>はえなわ</t>
  </si>
  <si>
    <t>流 し 網</t>
    <rPh sb="0" eb="1">
      <t>ナガ</t>
    </rPh>
    <rPh sb="4" eb="5">
      <t>アミ</t>
    </rPh>
    <phoneticPr fontId="8"/>
  </si>
  <si>
    <t>固定式刺し網</t>
  </si>
  <si>
    <t>沖合底びき網</t>
  </si>
  <si>
    <t>総　量</t>
    <rPh sb="0" eb="1">
      <t>ソウ</t>
    </rPh>
    <rPh sb="2" eb="3">
      <t>リョウ</t>
    </rPh>
    <phoneticPr fontId="8"/>
  </si>
  <si>
    <t>７月</t>
    <rPh sb="1" eb="2">
      <t>ガツ</t>
    </rPh>
    <phoneticPr fontId="8"/>
  </si>
  <si>
    <t>６月</t>
    <rPh sb="1" eb="2">
      <t>ガツ</t>
    </rPh>
    <phoneticPr fontId="8"/>
  </si>
  <si>
    <t>総 量</t>
  </si>
  <si>
    <t>平成10年</t>
  </si>
  <si>
    <t>令和　　　　　　　　　　　　　　　　　　　　　　　　　　　　　　　　　　　　　　　　　　　　　　　　　　　　　　　　　　　　　　　　　　　　３年</t>
    <rPh sb="0" eb="2">
      <t>レイワ</t>
    </rPh>
    <rPh sb="71" eb="72">
      <t>ネン</t>
    </rPh>
    <phoneticPr fontId="8"/>
  </si>
  <si>
    <t>その他の貝</t>
  </si>
  <si>
    <t>(単位：トン)</t>
  </si>
  <si>
    <r>
      <t>35</t>
    </r>
    <r>
      <rPr>
        <b/>
        <sz val="14"/>
        <rFont val="ＭＳ 明朝"/>
        <family val="1"/>
        <charset val="128"/>
      </rPr>
      <t>　漁業種類別漁獲量</t>
    </r>
  </si>
  <si>
    <t>ます</t>
  </si>
  <si>
    <t>令和
６年</t>
    <rPh sb="0" eb="2">
      <t>レイワ</t>
    </rPh>
    <rPh sb="4" eb="5">
      <t>ネン</t>
    </rPh>
    <phoneticPr fontId="8"/>
  </si>
  <si>
    <t>まぐろ</t>
  </si>
  <si>
    <t>ほっけ</t>
  </si>
  <si>
    <t>ほうぼう</t>
  </si>
  <si>
    <t>ぶり類</t>
  </si>
  <si>
    <t>ひらめ</t>
  </si>
  <si>
    <t>はも</t>
  </si>
  <si>
    <t>はたはた</t>
  </si>
  <si>
    <t>その他の漁業</t>
  </si>
  <si>
    <t>はぎ類</t>
  </si>
  <si>
    <t>にぎす</t>
  </si>
  <si>
    <t>とびうお</t>
  </si>
  <si>
    <t>たら</t>
  </si>
  <si>
    <t>たちうお</t>
  </si>
  <si>
    <t>たい類</t>
  </si>
  <si>
    <t>そうだかつお</t>
  </si>
  <si>
    <t>すけとうだら</t>
  </si>
  <si>
    <t>しいら</t>
  </si>
  <si>
    <t>さんま</t>
  </si>
  <si>
    <t xml:space="preserve">総数 </t>
  </si>
  <si>
    <t>さわら</t>
  </si>
  <si>
    <t>さめ</t>
  </si>
  <si>
    <t>男</t>
  </si>
  <si>
    <t>その他
省庁所管</t>
  </si>
  <si>
    <t>さけ</t>
  </si>
  <si>
    <t>販売農家数</t>
  </si>
  <si>
    <t>このしろ</t>
  </si>
  <si>
    <t>ぐち</t>
  </si>
  <si>
    <t>きす</t>
  </si>
  <si>
    <t>かれい</t>
  </si>
  <si>
    <t>敷網</t>
  </si>
  <si>
    <t>えそ</t>
  </si>
  <si>
    <t>シラフゲ</t>
  </si>
  <si>
    <t>いわし</t>
  </si>
  <si>
    <t>あじ</t>
  </si>
  <si>
    <t>魚　類</t>
    <rPh sb="0" eb="1">
      <t>サカナ</t>
    </rPh>
    <rPh sb="2" eb="3">
      <t>タグイ</t>
    </rPh>
    <phoneticPr fontId="8"/>
  </si>
  <si>
    <t>新湊東部</t>
  </si>
  <si>
    <t>１月</t>
    <rPh sb="1" eb="2">
      <t>ガツ</t>
    </rPh>
    <phoneticPr fontId="8"/>
  </si>
  <si>
    <t>総量</t>
    <rPh sb="0" eb="2">
      <t>ソウリョウ</t>
    </rPh>
    <phoneticPr fontId="8"/>
  </si>
  <si>
    <t>令和
４年</t>
    <rPh sb="0" eb="2">
      <t>レイワ</t>
    </rPh>
    <rPh sb="4" eb="5">
      <t>ネン</t>
    </rPh>
    <phoneticPr fontId="8"/>
  </si>
  <si>
    <t>市町村林</t>
  </si>
  <si>
    <t>令和
３年</t>
    <rPh sb="0" eb="2">
      <t>レイワ</t>
    </rPh>
    <rPh sb="4" eb="5">
      <t>ネン</t>
    </rPh>
    <phoneticPr fontId="8"/>
  </si>
  <si>
    <t>区　分</t>
    <rPh sb="0" eb="1">
      <t>ク</t>
    </rPh>
    <rPh sb="2" eb="3">
      <t>ブン</t>
    </rPh>
    <phoneticPr fontId="8"/>
  </si>
  <si>
    <r>
      <t>36</t>
    </r>
    <r>
      <rPr>
        <b/>
        <sz val="14"/>
        <rFont val="ＭＳ 明朝"/>
        <family val="1"/>
        <charset val="128"/>
      </rPr>
      <t>　魚種別漁獲量</t>
    </r>
  </si>
  <si>
    <t>　　２　１トン未満四捨五入のため、内訳の和と合計が一致しない場合がある。</t>
  </si>
  <si>
    <t>資料：農林水産課</t>
    <rPh sb="4" eb="5">
      <t>リン</t>
    </rPh>
    <rPh sb="5" eb="7">
      <t>スイサン</t>
    </rPh>
    <phoneticPr fontId="8"/>
  </si>
  <si>
    <t>注）１　０は、500㎏未満</t>
  </si>
  <si>
    <t>ソデイカ</t>
  </si>
  <si>
    <t>ズワイガニ</t>
  </si>
  <si>
    <t xml:space="preserve">平成
15年 </t>
  </si>
  <si>
    <t>ガザミ</t>
  </si>
  <si>
    <t xml:space="preserve">専　業 </t>
  </si>
  <si>
    <t>シラエビ</t>
  </si>
  <si>
    <t>クルマエビ</t>
  </si>
  <si>
    <t>スルメイカ</t>
  </si>
  <si>
    <t>バイ</t>
  </si>
  <si>
    <t>民有</t>
  </si>
  <si>
    <t>ゲンゲ</t>
  </si>
  <si>
    <t>１～３ha未満</t>
    <rPh sb="5" eb="7">
      <t>ミマン</t>
    </rPh>
    <phoneticPr fontId="8"/>
  </si>
  <si>
    <t>カマス</t>
  </si>
  <si>
    <t>アンコウ</t>
  </si>
  <si>
    <t>ソイ</t>
  </si>
  <si>
    <t>30～50ｔ</t>
  </si>
  <si>
    <t>フクラギ</t>
  </si>
  <si>
    <t>ブリ</t>
  </si>
  <si>
    <t>マダイ</t>
  </si>
  <si>
    <t>有名魚種</t>
    <rPh sb="0" eb="1">
      <t>ユウ</t>
    </rPh>
    <rPh sb="1" eb="2">
      <t>メイ</t>
    </rPh>
    <rPh sb="2" eb="3">
      <t>サカナ</t>
    </rPh>
    <rPh sb="3" eb="4">
      <t>タネ</t>
    </rPh>
    <phoneticPr fontId="8"/>
  </si>
  <si>
    <t>こんぶ</t>
  </si>
  <si>
    <t>海藻類</t>
    <rPh sb="0" eb="2">
      <t>カイソウ</t>
    </rPh>
    <rPh sb="2" eb="3">
      <t>ルイ</t>
    </rPh>
    <phoneticPr fontId="8"/>
  </si>
  <si>
    <t>ほや</t>
  </si>
  <si>
    <t>なまこ</t>
  </si>
  <si>
    <t>たこ</t>
  </si>
  <si>
    <t>かに</t>
  </si>
  <si>
    <t>えび類</t>
  </si>
  <si>
    <t>いか類</t>
  </si>
  <si>
    <t>海産ほ乳類</t>
  </si>
  <si>
    <t>水産動物</t>
    <rPh sb="0" eb="2">
      <t>スイサン</t>
    </rPh>
    <rPh sb="2" eb="4">
      <t>ドウブツ</t>
    </rPh>
    <phoneticPr fontId="8"/>
  </si>
  <si>
    <t>さざえ</t>
  </si>
  <si>
    <t>かき</t>
  </si>
  <si>
    <t>平成27年</t>
  </si>
  <si>
    <t xml:space="preserve">３～５ha </t>
  </si>
  <si>
    <t>貝 類</t>
    <rPh sb="0" eb="1">
      <t>カイ</t>
    </rPh>
    <rPh sb="2" eb="3">
      <t>タグイ</t>
    </rPh>
    <phoneticPr fontId="8"/>
  </si>
  <si>
    <t>平成25年</t>
  </si>
  <si>
    <t>その他の魚類</t>
  </si>
  <si>
    <t>めばる</t>
  </si>
  <si>
    <t>めぬけ</t>
  </si>
  <si>
    <t xml:space="preserve">平成30年 </t>
  </si>
  <si>
    <t>むつ</t>
  </si>
  <si>
    <t>魚 類</t>
  </si>
  <si>
    <t>区 分</t>
    <rPh sb="0" eb="1">
      <t>ク</t>
    </rPh>
    <rPh sb="2" eb="3">
      <t>ブン</t>
    </rPh>
    <phoneticPr fontId="8"/>
  </si>
  <si>
    <t>令和5年</t>
    <rPh sb="0" eb="2">
      <t>レイワ</t>
    </rPh>
    <phoneticPr fontId="8"/>
  </si>
  <si>
    <t>令和　　　　　　　　　　　　　　　　　　　　　　　　　　　　　　　　　　　　　　　　　　　　　　　　　　　　　　　　　　　　　　　　　　　　５年</t>
    <rPh sb="0" eb="2">
      <t>レイワ</t>
    </rPh>
    <rPh sb="71" eb="72">
      <t>ネン</t>
    </rPh>
    <phoneticPr fontId="8"/>
  </si>
  <si>
    <t>令和
５年</t>
    <rPh sb="0" eb="2">
      <t>レイワ</t>
    </rPh>
    <rPh sb="4" eb="5">
      <t>ネン</t>
    </rPh>
    <phoneticPr fontId="8"/>
  </si>
  <si>
    <t>区分</t>
  </si>
  <si>
    <t>販売農家</t>
  </si>
  <si>
    <t>資料：農林業センサス</t>
  </si>
  <si>
    <t>自給的農家</t>
  </si>
  <si>
    <t>公社有林</t>
    <rPh sb="0" eb="1">
      <t>コウ</t>
    </rPh>
    <rPh sb="1" eb="2">
      <t>シャ</t>
    </rPh>
    <rPh sb="2" eb="3">
      <t>ユウ</t>
    </rPh>
    <rPh sb="3" eb="4">
      <t>リン</t>
    </rPh>
    <phoneticPr fontId="8"/>
  </si>
  <si>
    <t>女</t>
  </si>
  <si>
    <t>平成17年</t>
  </si>
  <si>
    <t>平成22年</t>
  </si>
  <si>
    <t>令和２年</t>
    <rPh sb="0" eb="2">
      <t>レイワ</t>
    </rPh>
    <phoneticPr fontId="8"/>
  </si>
  <si>
    <t>地びき網</t>
  </si>
  <si>
    <t>経営耕地総面積</t>
  </si>
  <si>
    <t>田</t>
  </si>
  <si>
    <t>樹園地</t>
  </si>
  <si>
    <t xml:space="preserve">例外規定 </t>
  </si>
  <si>
    <t>販売農家</t>
    <rPh sb="0" eb="2">
      <t>ハンバイ</t>
    </rPh>
    <rPh sb="2" eb="4">
      <t>ノウカ</t>
    </rPh>
    <phoneticPr fontId="8"/>
  </si>
  <si>
    <t>農業経営体</t>
    <rPh sb="0" eb="2">
      <t>ノウギョウ</t>
    </rPh>
    <rPh sb="2" eb="4">
      <t>ケイエイ</t>
    </rPh>
    <rPh sb="4" eb="5">
      <t>タイ</t>
    </rPh>
    <phoneticPr fontId="8"/>
  </si>
  <si>
    <t>令和２年</t>
    <rPh sb="0" eb="2">
      <t>レイワ</t>
    </rPh>
    <rPh sb="3" eb="4">
      <t>ネン</t>
    </rPh>
    <phoneticPr fontId="8"/>
  </si>
  <si>
    <t>公有</t>
  </si>
  <si>
    <t>（単位：戸、経営体）</t>
    <rPh sb="1" eb="3">
      <t>タンイ</t>
    </rPh>
    <rPh sb="4" eb="5">
      <t>コ</t>
    </rPh>
    <rPh sb="6" eb="9">
      <t>ケイエイタイ</t>
    </rPh>
    <phoneticPr fontId="8"/>
  </si>
  <si>
    <t>経営耕地面積が30ａ以上又は農産物販売金額が年間50万円以上の農家</t>
    <rPh sb="10" eb="12">
      <t>イジョウ</t>
    </rPh>
    <rPh sb="12" eb="13">
      <t>マタ</t>
    </rPh>
    <rPh sb="28" eb="30">
      <t>イジョウ</t>
    </rPh>
    <phoneticPr fontId="8"/>
  </si>
  <si>
    <t xml:space="preserve">販売農家数・
農業経営体数 </t>
    <rPh sb="7" eb="9">
      <t>ノウギョウ</t>
    </rPh>
    <rPh sb="9" eb="11">
      <t>ケイエイ</t>
    </rPh>
    <rPh sb="11" eb="12">
      <t>タイ</t>
    </rPh>
    <rPh sb="12" eb="13">
      <t>スウ</t>
    </rPh>
    <phoneticPr fontId="8"/>
  </si>
  <si>
    <t>経営体数</t>
  </si>
  <si>
    <t>経営耕地面積</t>
  </si>
  <si>
    <t xml:space="preserve">0.3ha未満 </t>
  </si>
  <si>
    <t>1.0～1.5ha</t>
  </si>
  <si>
    <t>2.0～3.0ha</t>
  </si>
  <si>
    <t xml:space="preserve">3.0ha以上 </t>
  </si>
  <si>
    <t>個　人　経　営</t>
  </si>
  <si>
    <t>刺網</t>
  </si>
  <si>
    <t>農業経営体数</t>
  </si>
  <si>
    <t>資料：農林業センサス</t>
    <rPh sb="0" eb="2">
      <t>シリョウ</t>
    </rPh>
    <rPh sb="3" eb="6">
      <t>ノウリンギョウ</t>
    </rPh>
    <phoneticPr fontId="8"/>
  </si>
  <si>
    <t xml:space="preserve">30～ 50ha </t>
  </si>
  <si>
    <t>県有林</t>
  </si>
  <si>
    <t>　農家</t>
    <rPh sb="1" eb="3">
      <t>ノウカ</t>
    </rPh>
    <phoneticPr fontId="8"/>
  </si>
  <si>
    <t>経営耕地面積が10ａ以上の農業を営む世帯又は農産物販売金額が年間15万円以上ある世帯（1990年以降の定義）</t>
  </si>
  <si>
    <t>　　販売農家</t>
    <rPh sb="2" eb="4">
      <t>ハンバイ</t>
    </rPh>
    <rPh sb="4" eb="6">
      <t>ノウカ</t>
    </rPh>
    <phoneticPr fontId="8"/>
  </si>
  <si>
    <t>新湊</t>
  </si>
  <si>
    <t>　　自給的農家</t>
    <rPh sb="2" eb="3">
      <t>ジ</t>
    </rPh>
    <rPh sb="3" eb="4">
      <t>キュウ</t>
    </rPh>
    <rPh sb="4" eb="5">
      <t>マト</t>
    </rPh>
    <rPh sb="5" eb="6">
      <t>ノウ</t>
    </rPh>
    <rPh sb="6" eb="7">
      <t>イエ</t>
    </rPh>
    <phoneticPr fontId="8"/>
  </si>
  <si>
    <t>経営耕地面積が30ａ未満かつ農産物販売金額が年間50万円未満の農家</t>
  </si>
  <si>
    <t>海面養殖</t>
  </si>
  <si>
    <t>区分</t>
    <rPh sb="0" eb="1">
      <t>ク</t>
    </rPh>
    <rPh sb="1" eb="2">
      <t>ブン</t>
    </rPh>
    <phoneticPr fontId="8"/>
  </si>
  <si>
    <t xml:space="preserve">計 </t>
  </si>
  <si>
    <t>保有山林面積規模</t>
  </si>
  <si>
    <t xml:space="preserve">５～10ha </t>
  </si>
  <si>
    <t xml:space="preserve">10～20ha </t>
  </si>
  <si>
    <t xml:space="preserve">50～100ha </t>
  </si>
  <si>
    <t xml:space="preserve">100ha以上 </t>
  </si>
  <si>
    <t xml:space="preserve">50ｔ以上 </t>
  </si>
  <si>
    <t>平成
10年</t>
  </si>
  <si>
    <t>資料：農林業センサス</t>
    <rPh sb="3" eb="6">
      <t>ノウリンギョウ</t>
    </rPh>
    <phoneticPr fontId="8"/>
  </si>
  <si>
    <t>３～５ｔ</t>
  </si>
  <si>
    <t>各年２月１日現在　(単位：ha)</t>
    <rPh sb="0" eb="2">
      <t>カクネン</t>
    </rPh>
    <rPh sb="3" eb="4">
      <t>ガツ</t>
    </rPh>
    <rPh sb="5" eb="6">
      <t>ニチ</t>
    </rPh>
    <rPh sb="6" eb="8">
      <t>ゲンザイ</t>
    </rPh>
    <phoneticPr fontId="8"/>
  </si>
  <si>
    <t>合計</t>
    <rPh sb="0" eb="2">
      <t>ゴウケイ</t>
    </rPh>
    <phoneticPr fontId="8"/>
  </si>
  <si>
    <t>国有</t>
  </si>
  <si>
    <t>林野庁
所管</t>
  </si>
  <si>
    <t xml:space="preserve">兼　業 </t>
  </si>
  <si>
    <t>私有</t>
  </si>
  <si>
    <t>財産区有林</t>
  </si>
  <si>
    <t>各年11月１日現在　(単位：経営体)</t>
    <rPh sb="0" eb="2">
      <t>カクネン</t>
    </rPh>
    <rPh sb="4" eb="5">
      <t>ガツ</t>
    </rPh>
    <rPh sb="6" eb="7">
      <t>ニチ</t>
    </rPh>
    <rPh sb="7" eb="9">
      <t>ゲンザイ</t>
    </rPh>
    <rPh sb="11" eb="13">
      <t>タンイ</t>
    </rPh>
    <rPh sb="14" eb="17">
      <t>ケイエイタイ</t>
    </rPh>
    <phoneticPr fontId="8"/>
  </si>
  <si>
    <t xml:space="preserve">小　計 </t>
  </si>
  <si>
    <t xml:space="preserve">漁業協同
組合 </t>
  </si>
  <si>
    <t>令和　　　　　　　　　　　　　　　　　　　　　　　　　　　　　　　　　　　　　　　　　　　　　　　　　　　　　　　　　　　　　　　　　　　　６年</t>
    <rPh sb="0" eb="2">
      <t>レイワ</t>
    </rPh>
    <rPh sb="71" eb="72">
      <t>ネン</t>
    </rPh>
    <phoneticPr fontId="8"/>
  </si>
  <si>
    <t xml:space="preserve">漁業生産
組合 </t>
  </si>
  <si>
    <t>平成15年</t>
  </si>
  <si>
    <t>平成20年</t>
  </si>
  <si>
    <t xml:space="preserve"> -</t>
  </si>
  <si>
    <t>平成30年</t>
  </si>
  <si>
    <t>資料：漁業センサス</t>
  </si>
  <si>
    <t>各年11月１日現在　(単位：隻)</t>
  </si>
  <si>
    <t xml:space="preserve">無動力
船隻数 </t>
  </si>
  <si>
    <t xml:space="preserve">船外機付
船 隻 数 </t>
  </si>
  <si>
    <t>動　　　　　力　　　　　船</t>
    <rPh sb="0" eb="1">
      <t>ドウ</t>
    </rPh>
    <rPh sb="6" eb="7">
      <t>チカラ</t>
    </rPh>
    <rPh sb="12" eb="13">
      <t>セン</t>
    </rPh>
    <phoneticPr fontId="8"/>
  </si>
  <si>
    <t>１ｔ未満</t>
  </si>
  <si>
    <t>１～３ｔ</t>
  </si>
  <si>
    <t>10～20ｔ</t>
  </si>
  <si>
    <t>20～30ｔ</t>
  </si>
  <si>
    <t>各年11月１日現在</t>
  </si>
  <si>
    <t xml:space="preserve">区　　分 </t>
  </si>
  <si>
    <t xml:space="preserve">平成20年 </t>
  </si>
  <si>
    <t xml:space="preserve">平成25年 </t>
  </si>
  <si>
    <t xml:space="preserve">令和５年 </t>
    <rPh sb="0" eb="2">
      <t>レイワ</t>
    </rPh>
    <phoneticPr fontId="8"/>
  </si>
  <si>
    <t>新湊
東部</t>
  </si>
  <si>
    <t>母船式さけ･ます</t>
  </si>
  <si>
    <t>底びき網</t>
  </si>
  <si>
    <t>潜水器漁業</t>
  </si>
  <si>
    <t>採貝・採藻</t>
    <rPh sb="3" eb="4">
      <t>サイ</t>
    </rPh>
    <rPh sb="4" eb="5">
      <t>モ</t>
    </rPh>
    <phoneticPr fontId="8"/>
  </si>
  <si>
    <t>釣り</t>
  </si>
  <si>
    <t>大型定置網</t>
  </si>
  <si>
    <t>小型定置網</t>
  </si>
  <si>
    <t>平成５年</t>
  </si>
  <si>
    <t xml:space="preserve">X </t>
  </si>
  <si>
    <t>X</t>
  </si>
  <si>
    <t>各年11月１日現在　(単位：人)</t>
  </si>
  <si>
    <t>令和6年</t>
    <rPh sb="0" eb="2">
      <t>レイワ</t>
    </rPh>
    <phoneticPr fontId="8"/>
  </si>
  <si>
    <t>令和７年</t>
    <rPh sb="0" eb="2">
      <t>レイワ</t>
    </rPh>
    <rPh sb="3" eb="4">
      <t>ネン</t>
    </rPh>
    <phoneticPr fontId="8"/>
  </si>
  <si>
    <t>　　副業的　　　 １年間に60日以上自営農業に従事している65歳未満の世帯員がいない農家、個人経営体</t>
    <rPh sb="45" eb="47">
      <t>コジン</t>
    </rPh>
    <rPh sb="47" eb="50">
      <t>ケイエイタイ</t>
    </rPh>
    <phoneticPr fontId="8"/>
  </si>
  <si>
    <t>がいる農家、個人経営体</t>
  </si>
  <si>
    <t>　　準主業　　 　農外所得が主(世帯所得の50％未満が農業所得)で、１年間に60日以上自営農業に従事している65歳未満の世帯員</t>
    <rPh sb="10" eb="11">
      <t>ソト</t>
    </rPh>
    <rPh sb="16" eb="18">
      <t>セタイ</t>
    </rPh>
    <rPh sb="45" eb="46">
      <t>ノウ</t>
    </rPh>
    <phoneticPr fontId="8"/>
  </si>
  <si>
    <t>　　主業　　　　 農業所得が主(世帯所得の50％以上が農業所得)で、１年間に60日以上自営農業に従事している65歳未満の世帯員</t>
    <rPh sb="2" eb="4">
      <t>シュギョウ</t>
    </rPh>
    <rPh sb="9" eb="11">
      <t>ノウギョウ</t>
    </rPh>
    <rPh sb="11" eb="13">
      <t>ショトク</t>
    </rPh>
    <rPh sb="14" eb="15">
      <t>オモ</t>
    </rPh>
    <rPh sb="16" eb="18">
      <t>セタイ</t>
    </rPh>
    <rPh sb="24" eb="26">
      <t>イジョウ</t>
    </rPh>
    <rPh sb="35" eb="37">
      <t>ネンカン</t>
    </rPh>
    <rPh sb="40" eb="41">
      <t>ニチ</t>
    </rPh>
    <rPh sb="41" eb="43">
      <t>イジョウ</t>
    </rPh>
    <rPh sb="43" eb="45">
      <t>ジエイ</t>
    </rPh>
    <rPh sb="45" eb="47">
      <t>ノウギョウ</t>
    </rPh>
    <rPh sb="48" eb="50">
      <t>ジュウジ</t>
    </rPh>
    <rPh sb="56" eb="59">
      <t>サイミマン</t>
    </rPh>
    <rPh sb="60" eb="63">
      <t>セタイイン</t>
    </rPh>
    <phoneticPr fontId="8"/>
  </si>
  <si>
    <t>　主副業別区分</t>
    <rPh sb="1" eb="5">
      <t>シュフクギョウベツ</t>
    </rPh>
    <rPh sb="5" eb="7">
      <t>クブン</t>
    </rPh>
    <phoneticPr fontId="8"/>
  </si>
  <si>
    <t>農業経営体のうち、法人化して事業を行う者</t>
    <rPh sb="0" eb="5">
      <t>ノウギョウケイエイタイ</t>
    </rPh>
    <rPh sb="9" eb="12">
      <t>ホウジンカ</t>
    </rPh>
    <rPh sb="14" eb="16">
      <t>ジギョウ</t>
    </rPh>
    <rPh sb="17" eb="18">
      <t>オコナ</t>
    </rPh>
    <rPh sb="19" eb="20">
      <t>モノ</t>
    </rPh>
    <phoneticPr fontId="8"/>
  </si>
  <si>
    <t>　　　法人経営体</t>
    <rPh sb="3" eb="8">
      <t>ホウジンケイエイタイ</t>
    </rPh>
    <phoneticPr fontId="8"/>
  </si>
  <si>
    <t>個人経営体以外の経営体（農事組合法人、会社、農協、農業関係団体、地方公共団体などを含む）</t>
    <rPh sb="0" eb="5">
      <t>コジンケイエイタイ</t>
    </rPh>
    <rPh sb="5" eb="7">
      <t>イガイ</t>
    </rPh>
    <rPh sb="8" eb="11">
      <t>ケイエイタイ</t>
    </rPh>
    <rPh sb="12" eb="18">
      <t>ノウジクミアイホウジン</t>
    </rPh>
    <rPh sb="19" eb="21">
      <t>カイシャ</t>
    </rPh>
    <rPh sb="22" eb="24">
      <t>ノウキョウ</t>
    </rPh>
    <rPh sb="25" eb="31">
      <t>ノウギョウカンケイダンタイ</t>
    </rPh>
    <rPh sb="32" eb="38">
      <t>チホウコウキョウダンタイ</t>
    </rPh>
    <rPh sb="41" eb="42">
      <t>フク</t>
    </rPh>
    <phoneticPr fontId="8"/>
  </si>
  <si>
    <t>　　団体経営体</t>
    <rPh sb="2" eb="4">
      <t>ダンタイ</t>
    </rPh>
    <rPh sb="4" eb="7">
      <t>ケイエイタイ</t>
    </rPh>
    <phoneticPr fontId="8"/>
  </si>
  <si>
    <t>個人(世帯)で事業を行う経営体、法人化して事業を行う経営体（１戸１法人）は含まない</t>
    <rPh sb="0" eb="2">
      <t>コジン</t>
    </rPh>
    <rPh sb="3" eb="5">
      <t>セタイ</t>
    </rPh>
    <rPh sb="7" eb="9">
      <t>ジギョウ</t>
    </rPh>
    <rPh sb="10" eb="11">
      <t>オコナ</t>
    </rPh>
    <rPh sb="12" eb="15">
      <t>ケイエイタイ</t>
    </rPh>
    <rPh sb="16" eb="19">
      <t>ホウジンカ</t>
    </rPh>
    <rPh sb="21" eb="23">
      <t>ジギョウ</t>
    </rPh>
    <rPh sb="24" eb="25">
      <t>オコナ</t>
    </rPh>
    <rPh sb="26" eb="29">
      <t>ケイエイタイ</t>
    </rPh>
    <rPh sb="31" eb="32">
      <t>ト</t>
    </rPh>
    <rPh sb="33" eb="35">
      <t>ホウジン</t>
    </rPh>
    <rPh sb="37" eb="38">
      <t>フク</t>
    </rPh>
    <phoneticPr fontId="8"/>
  </si>
  <si>
    <t>　　個別経営体</t>
    <rPh sb="2" eb="4">
      <t>コベツ</t>
    </rPh>
    <rPh sb="4" eb="7">
      <t>ケイエイタイ</t>
    </rPh>
    <phoneticPr fontId="8"/>
  </si>
  <si>
    <t>農作業の受託の事業を行う者</t>
  </si>
  <si>
    <t>経営耕地面積が30ａ以上、農産物販売金額が50万円に相当する経営規模（露地野菜作付面積15aなど）以上又は</t>
    <rPh sb="16" eb="20">
      <t>ハンバイキンガク</t>
    </rPh>
    <rPh sb="30" eb="32">
      <t>ケイエイ</t>
    </rPh>
    <rPh sb="35" eb="37">
      <t>ロジ</t>
    </rPh>
    <rPh sb="37" eb="39">
      <t>ヤサイ</t>
    </rPh>
    <rPh sb="39" eb="43">
      <t>サクツケメンセキ</t>
    </rPh>
    <rPh sb="49" eb="51">
      <t>イジョウ</t>
    </rPh>
    <rPh sb="51" eb="52">
      <t>マタ</t>
    </rPh>
    <phoneticPr fontId="8"/>
  </si>
  <si>
    <t>　農業経営体　　　　　「農林業経営体」の規定のうち、１世帯で事業を行う者</t>
    <rPh sb="1" eb="3">
      <t>ノウギョウ</t>
    </rPh>
    <rPh sb="3" eb="6">
      <t>ケイエイタイ</t>
    </rPh>
    <rPh sb="12" eb="15">
      <t>ノウリンギョウ</t>
    </rPh>
    <rPh sb="15" eb="18">
      <t>ケイエイタイ</t>
    </rPh>
    <rPh sb="20" eb="22">
      <t>キテイ</t>
    </rPh>
    <rPh sb="27" eb="29">
      <t>セタイ</t>
    </rPh>
    <rPh sb="30" eb="32">
      <t>ジギョウ</t>
    </rPh>
    <rPh sb="33" eb="34">
      <t>オコナ</t>
    </rPh>
    <rPh sb="35" eb="36">
      <t>モノ</t>
    </rPh>
    <phoneticPr fontId="8"/>
  </si>
  <si>
    <t>　　3　販売農家・個人経営体世帯員数は平成27年までは販売農家、令和2年からが個人経営体の値である。</t>
    <rPh sb="4" eb="8">
      <t>ハンバ</t>
    </rPh>
    <rPh sb="9" eb="14">
      <t>コジンケ</t>
    </rPh>
    <rPh sb="14" eb="18">
      <t>セタイイ</t>
    </rPh>
    <rPh sb="19" eb="21">
      <t>ヘイセイ</t>
    </rPh>
    <rPh sb="23" eb="24">
      <t>ネン</t>
    </rPh>
    <rPh sb="27" eb="31">
      <t>ハンバ</t>
    </rPh>
    <rPh sb="32" eb="34">
      <t>レイワ</t>
    </rPh>
    <rPh sb="35" eb="36">
      <t>ネン</t>
    </rPh>
    <rPh sb="39" eb="45">
      <t>コジンケイ</t>
    </rPh>
    <rPh sb="45" eb="46">
      <t>アタイ</t>
    </rPh>
    <phoneticPr fontId="8"/>
  </si>
  <si>
    <t>　　2　平成17年調査から、従来の農家という世帯に着目した調査から経営に着目した調査に改め、「農業経営体」の概念が導入され平成27年
　　　調査までは家族経営体(いわゆる「１戸１法人」を含む。)と組織経営体に区分してきた。令和2年調査からは、法人経営を一体的に捉える
　　　ため、法人化している家族経営体と組織経営体を統合し、非法人の組織経営体と併せて団体経営体とし、非法人の家族経営体を個人経営
　　　体とした。農家数については時系列利用の観点から一部の項目が継続して公表されている。</t>
    <rPh sb="231" eb="233">
      <t>ケイゾク</t>
    </rPh>
    <phoneticPr fontId="8"/>
  </si>
  <si>
    <t>注）1　「主副業別」及び「世帯員数」は､平成27年調査まで「販売農家」､令和２年調査から「個人経営体」の数値である。　　</t>
    <rPh sb="5" eb="6">
      <t>シュ</t>
    </rPh>
    <rPh sb="6" eb="8">
      <t>フクギョウ</t>
    </rPh>
    <rPh sb="8" eb="9">
      <t>ベツ</t>
    </rPh>
    <rPh sb="10" eb="11">
      <t>オヨ</t>
    </rPh>
    <rPh sb="25" eb="27">
      <t>チョウサ</t>
    </rPh>
    <rPh sb="40" eb="42">
      <t>チョウサ</t>
    </rPh>
    <rPh sb="52" eb="54">
      <t>スウチ</t>
    </rPh>
    <phoneticPr fontId="8"/>
  </si>
  <si>
    <t>　</t>
  </si>
  <si>
    <t>令和７年</t>
    <rPh sb="0" eb="2">
      <t>レイワ</t>
    </rPh>
    <phoneticPr fontId="8"/>
  </si>
  <si>
    <t>計</t>
    <rPh sb="0" eb="1">
      <t>ケイ</t>
    </rPh>
    <phoneticPr fontId="8"/>
  </si>
  <si>
    <t>副業的</t>
    <rPh sb="0" eb="3">
      <t>フクギョウテキ</t>
    </rPh>
    <phoneticPr fontId="8"/>
  </si>
  <si>
    <t>準主業</t>
    <rPh sb="0" eb="1">
      <t>ジュン</t>
    </rPh>
    <rPh sb="1" eb="3">
      <t>シュギョウ</t>
    </rPh>
    <phoneticPr fontId="8"/>
  </si>
  <si>
    <t>主業</t>
    <rPh sb="0" eb="2">
      <t>シュギョウ</t>
    </rPh>
    <phoneticPr fontId="8"/>
  </si>
  <si>
    <t>法人</t>
    <rPh sb="0" eb="2">
      <t>ホウジン</t>
    </rPh>
    <phoneticPr fontId="8"/>
  </si>
  <si>
    <r>
      <t>　販売農家・</t>
    </r>
    <r>
      <rPr>
        <sz val="8"/>
        <rFont val="ＭＳ ゴシック"/>
        <family val="3"/>
        <charset val="128"/>
      </rPr>
      <t>個人経営体</t>
    </r>
  </si>
  <si>
    <t>団体</t>
    <rPh sb="0" eb="2">
      <t>ダンタイ</t>
    </rPh>
    <phoneticPr fontId="8"/>
  </si>
  <si>
    <t>個人</t>
    <rPh sb="0" eb="2">
      <t>コジン</t>
    </rPh>
    <phoneticPr fontId="8"/>
  </si>
  <si>
    <t>販売農家・個人経営体
世帯員数</t>
    <rPh sb="0" eb="4">
      <t>ハンバイノウカ</t>
    </rPh>
    <rPh sb="5" eb="10">
      <t>コジンケイエイタイ</t>
    </rPh>
    <rPh sb="11" eb="15">
      <t>セタイインスウ</t>
    </rPh>
    <phoneticPr fontId="8"/>
  </si>
  <si>
    <t>主副業別</t>
    <rPh sb="0" eb="1">
      <t>シュ</t>
    </rPh>
    <rPh sb="1" eb="2">
      <t>フク</t>
    </rPh>
    <rPh sb="2" eb="3">
      <t>ギョウ</t>
    </rPh>
    <rPh sb="3" eb="4">
      <t>ベツ</t>
    </rPh>
    <phoneticPr fontId="8"/>
  </si>
  <si>
    <t>農業
経営体数</t>
    <rPh sb="0" eb="2">
      <t>ノウギョウ</t>
    </rPh>
    <rPh sb="3" eb="6">
      <t>ケイエイタイ</t>
    </rPh>
    <rPh sb="6" eb="7">
      <t>スウ</t>
    </rPh>
    <phoneticPr fontId="8"/>
  </si>
  <si>
    <t xml:space="preserve">農家数 </t>
  </si>
  <si>
    <t>各年2月1日現在（単位：戸、人）</t>
    <rPh sb="0" eb="2">
      <t>カクネン</t>
    </rPh>
    <rPh sb="3" eb="4">
      <t>ガツ</t>
    </rPh>
    <rPh sb="5" eb="6">
      <t>ニチ</t>
    </rPh>
    <rPh sb="6" eb="8">
      <t>ゲンザイ</t>
    </rPh>
    <rPh sb="9" eb="11">
      <t>タンイ</t>
    </rPh>
    <rPh sb="12" eb="13">
      <t>コ</t>
    </rPh>
    <rPh sb="14" eb="15">
      <t>ニン</t>
    </rPh>
    <phoneticPr fontId="8"/>
  </si>
  <si>
    <t>　　注）平成17年調査から「農家」という世帯から「経営体」概念への移行が図られたことにより、令和２年調査から
　　　　販売農家の田、畑、樹園地別経営耕地面積は公表されていない。　</t>
    <rPh sb="2" eb="3">
      <t>チュウ</t>
    </rPh>
    <rPh sb="4" eb="6">
      <t>ヘイセイ</t>
    </rPh>
    <rPh sb="8" eb="9">
      <t>ネン</t>
    </rPh>
    <rPh sb="9" eb="11">
      <t>チョウサ</t>
    </rPh>
    <rPh sb="14" eb="16">
      <t>ノウカ</t>
    </rPh>
    <rPh sb="20" eb="22">
      <t>セタイ</t>
    </rPh>
    <rPh sb="25" eb="28">
      <t>ケイエイタイ</t>
    </rPh>
    <rPh sb="29" eb="31">
      <t>ガイネン</t>
    </rPh>
    <rPh sb="33" eb="35">
      <t>イコウ</t>
    </rPh>
    <rPh sb="36" eb="37">
      <t>ハカ</t>
    </rPh>
    <rPh sb="50" eb="52">
      <t>チョウサ</t>
    </rPh>
    <rPh sb="64" eb="65">
      <t>デン</t>
    </rPh>
    <rPh sb="66" eb="67">
      <t>ハタ</t>
    </rPh>
    <rPh sb="68" eb="72">
      <t>ジュエンチベツ</t>
    </rPh>
    <rPh sb="72" eb="78">
      <t>ケイエイコウチメンセキ</t>
    </rPh>
    <phoneticPr fontId="8"/>
  </si>
  <si>
    <t>令和７年</t>
  </si>
  <si>
    <t>令和２年</t>
  </si>
  <si>
    <t>農家数・農業経営体数</t>
    <rPh sb="4" eb="6">
      <t>ノウギョウ</t>
    </rPh>
    <rPh sb="6" eb="9">
      <t>ケイエイタイ</t>
    </rPh>
    <rPh sb="9" eb="10">
      <t>スウ</t>
    </rPh>
    <phoneticPr fontId="8"/>
  </si>
  <si>
    <t>各年２月１日現在（単位：戸､経営体､ha）</t>
    <rPh sb="14" eb="17">
      <t>ケイエイタイ</t>
    </rPh>
    <phoneticPr fontId="8"/>
  </si>
  <si>
    <t>　　注）　平成17年調査から「農家」という世帯から「経営体」概念への移行が図られたことにより、令和２年農林業センサスから
　　　　　経営耕地面積規模別販売農家数は公表されていない。</t>
    <rPh sb="21" eb="23">
      <t>セタイ</t>
    </rPh>
    <rPh sb="66" eb="68">
      <t>ケイエイ</t>
    </rPh>
    <rPh sb="68" eb="70">
      <t>コウチ</t>
    </rPh>
    <rPh sb="70" eb="72">
      <t>メンセキ</t>
    </rPh>
    <rPh sb="72" eb="74">
      <t>キボ</t>
    </rPh>
    <rPh sb="74" eb="75">
      <t>ベツ</t>
    </rPh>
    <rPh sb="75" eb="77">
      <t>ハンバイ</t>
    </rPh>
    <rPh sb="79" eb="80">
      <t>スウ</t>
    </rPh>
    <rPh sb="81" eb="83">
      <t>コウヒョウ</t>
    </rPh>
    <phoneticPr fontId="8"/>
  </si>
  <si>
    <t>　　　　 2　林家とは保有山林面積が１ha以上の世帯をいう。
　　　　　  林業経営体とは、保有山林面積が３ha以上の規模の林業（森林計画を策定している者、調査期日前５年間に継続して林業を行い、育林若し
　　　　　  くは伐採を実施した者）又は委託を受けて行う育林若しくは素材生産(1年間に200㎥以上）又は立木を購入して行う素材生産の事業を行う
　　　　　  者をいう。</t>
    <rPh sb="7" eb="9">
      <t>リンカ</t>
    </rPh>
    <rPh sb="11" eb="15">
      <t>ホユウサンリン</t>
    </rPh>
    <rPh sb="15" eb="17">
      <t>メンセキ</t>
    </rPh>
    <rPh sb="21" eb="23">
      <t>イジョウ</t>
    </rPh>
    <rPh sb="24" eb="26">
      <t>セタイ</t>
    </rPh>
    <rPh sb="38" eb="43">
      <t>リンギョウケイエイタイ</t>
    </rPh>
    <rPh sb="46" eb="52">
      <t>ホユウサンリンメンセキ</t>
    </rPh>
    <rPh sb="56" eb="58">
      <t>イジョウ</t>
    </rPh>
    <rPh sb="59" eb="61">
      <t>キボ</t>
    </rPh>
    <rPh sb="62" eb="64">
      <t>リンギョウ</t>
    </rPh>
    <rPh sb="65" eb="69">
      <t>シンリンケイカク</t>
    </rPh>
    <rPh sb="70" eb="72">
      <t>サクテイ</t>
    </rPh>
    <rPh sb="76" eb="77">
      <t>シャ</t>
    </rPh>
    <rPh sb="78" eb="83">
      <t>チョウサキジツマエ</t>
    </rPh>
    <rPh sb="84" eb="86">
      <t>ネンカン</t>
    </rPh>
    <rPh sb="87" eb="89">
      <t>ケイゾク</t>
    </rPh>
    <rPh sb="91" eb="93">
      <t>リンギョウ</t>
    </rPh>
    <rPh sb="111" eb="113">
      <t>バッサイ</t>
    </rPh>
    <rPh sb="114" eb="116">
      <t>ジッシ</t>
    </rPh>
    <rPh sb="118" eb="119">
      <t>シャ</t>
    </rPh>
    <rPh sb="120" eb="121">
      <t>マタ</t>
    </rPh>
    <rPh sb="122" eb="124">
      <t>イタク</t>
    </rPh>
    <rPh sb="125" eb="126">
      <t>ウ</t>
    </rPh>
    <rPh sb="128" eb="129">
      <t>オコナ</t>
    </rPh>
    <rPh sb="130" eb="132">
      <t>イクリン</t>
    </rPh>
    <rPh sb="132" eb="133">
      <t>モ</t>
    </rPh>
    <rPh sb="142" eb="144">
      <t>ネンカン</t>
    </rPh>
    <rPh sb="149" eb="151">
      <t>イジョウ</t>
    </rPh>
    <rPh sb="152" eb="153">
      <t>マタ</t>
    </rPh>
    <rPh sb="154" eb="156">
      <t>タチキ</t>
    </rPh>
    <rPh sb="157" eb="159">
      <t>コウニュウ</t>
    </rPh>
    <rPh sb="181" eb="182">
      <t>モノ</t>
    </rPh>
    <phoneticPr fontId="8"/>
  </si>
  <si>
    <t>　　注） 1  平成17年調査から、従来の林家という世帯に着目した調査から経営に着目した調査に改め、「林業経営体」の概念が導入されたことから、
　　　　　  令和2年調査より保有山林面積規模別林家数は公表されていない。</t>
    <rPh sb="21" eb="22">
      <t>ハヤシ</t>
    </rPh>
    <rPh sb="51" eb="52">
      <t>ハヤシ</t>
    </rPh>
    <rPh sb="79" eb="81">
      <t>レイワ</t>
    </rPh>
    <rPh sb="82" eb="83">
      <t>ネン</t>
    </rPh>
    <rPh sb="83" eb="85">
      <t>チョウサ</t>
    </rPh>
    <rPh sb="96" eb="99">
      <t>リンカスウ</t>
    </rPh>
    <rPh sb="100" eb="102">
      <t>コウヒョウ</t>
    </rPh>
    <phoneticPr fontId="8"/>
  </si>
  <si>
    <t>・・・</t>
  </si>
  <si>
    <t>林業経営体</t>
    <rPh sb="0" eb="5">
      <t>リンギョウケイエイタイ</t>
    </rPh>
    <phoneticPr fontId="8"/>
  </si>
  <si>
    <t xml:space="preserve">林家計 </t>
    <rPh sb="0" eb="2">
      <t>リンカ</t>
    </rPh>
    <phoneticPr fontId="8"/>
  </si>
  <si>
    <t>各年２月１日現在　(単位：戸、経営体)</t>
    <rPh sb="0" eb="2">
      <t>カクネン</t>
    </rPh>
    <rPh sb="3" eb="4">
      <t>ガツ</t>
    </rPh>
    <rPh sb="5" eb="6">
      <t>ニチ</t>
    </rPh>
    <rPh sb="6" eb="8">
      <t>ゲンザイ</t>
    </rPh>
    <rPh sb="15" eb="18">
      <t>ケイエイタイ</t>
    </rPh>
    <phoneticPr fontId="8"/>
  </si>
  <si>
    <t>　　　　　　　　　　場合をいう。　</t>
  </si>
  <si>
    <t>　　兼業　　　　　　個人経営体の世帯としての調査期日前1年間の収入が自営漁業以外の仕事からもある</t>
    <rPh sb="2" eb="4">
      <t>ケンギョウ</t>
    </rPh>
    <rPh sb="34" eb="41">
      <t>ジエイギョ</t>
    </rPh>
    <rPh sb="41" eb="43">
      <t>シゴト</t>
    </rPh>
    <phoneticPr fontId="8"/>
  </si>
  <si>
    <t>　　専業　　　　　　個人経営体の世帯としての調査期日前1年間の収入が自営漁業のみの場合をいう。</t>
    <rPh sb="2" eb="4">
      <t>センギョウ</t>
    </rPh>
    <rPh sb="10" eb="16">
      <t>コジンケイ</t>
    </rPh>
    <rPh sb="16" eb="18">
      <t>セタイ</t>
    </rPh>
    <rPh sb="22" eb="27">
      <t>チョウサキ</t>
    </rPh>
    <rPh sb="28" eb="29">
      <t>ネン</t>
    </rPh>
    <rPh sb="29" eb="30">
      <t>カン</t>
    </rPh>
    <rPh sb="31" eb="33">
      <t>シュウニュウ</t>
    </rPh>
    <rPh sb="34" eb="38">
      <t>ジエイ</t>
    </rPh>
    <rPh sb="41" eb="43">
      <t>バ</t>
    </rPh>
    <phoneticPr fontId="8"/>
  </si>
  <si>
    <t>　専兼業分類</t>
    <rPh sb="1" eb="2">
      <t>セン</t>
    </rPh>
    <rPh sb="2" eb="6">
      <t>ケンギョウブンルイ</t>
    </rPh>
    <phoneticPr fontId="8"/>
  </si>
  <si>
    <t>　　　　　　　　　　行うもので、その経営に資本又は現物を出資しているものをいう。</t>
    <rPh sb="10" eb="11">
      <t>オコナ</t>
    </rPh>
    <rPh sb="18" eb="21">
      <t>ケイエ</t>
    </rPh>
    <rPh sb="21" eb="25">
      <t>シホンマ</t>
    </rPh>
    <rPh sb="25" eb="27">
      <t>ゲンブツ</t>
    </rPh>
    <rPh sb="28" eb="30">
      <t>シュッシ</t>
    </rPh>
    <phoneticPr fontId="8"/>
  </si>
  <si>
    <t>　　　共同経営　　　2人以上の漁業経営体(個人又は法人)が、主要生産手段を共有し、漁業経営を共同で</t>
    <rPh sb="3" eb="7">
      <t>キョウド</t>
    </rPh>
    <rPh sb="11" eb="14">
      <t>ニンイジョウ</t>
    </rPh>
    <rPh sb="15" eb="20">
      <t>ギョギ</t>
    </rPh>
    <rPh sb="21" eb="23">
      <t>コジン</t>
    </rPh>
    <rPh sb="23" eb="24">
      <t>マタ</t>
    </rPh>
    <rPh sb="25" eb="27">
      <t>ホウジン</t>
    </rPh>
    <rPh sb="30" eb="37">
      <t>シュヨウセイサ</t>
    </rPh>
    <rPh sb="37" eb="39">
      <t>キョウユウ</t>
    </rPh>
    <rPh sb="41" eb="46">
      <t>ギョギ</t>
    </rPh>
    <rPh sb="46" eb="48">
      <t>キョウドウ</t>
    </rPh>
    <phoneticPr fontId="8"/>
  </si>
  <si>
    <t>　　　漁業生産組合　水産業協同組合法第2条に規定する漁業生産組合をいう。</t>
    <rPh sb="3" eb="9">
      <t>ギョギョ</t>
    </rPh>
    <rPh sb="28" eb="30">
      <t>セイサン</t>
    </rPh>
    <phoneticPr fontId="8"/>
  </si>
  <si>
    <t>　　　漁業協同組合　水産業協同組合法第2条に規定する漁業協同組合をいう。</t>
    <rPh sb="3" eb="9">
      <t>ギョギョウキョウドウクミアイ</t>
    </rPh>
    <rPh sb="10" eb="13">
      <t>スイサンギョウ</t>
    </rPh>
    <rPh sb="13" eb="18">
      <t>キョウド</t>
    </rPh>
    <rPh sb="18" eb="21">
      <t>ダイ</t>
    </rPh>
    <rPh sb="22" eb="24">
      <t>キテイ</t>
    </rPh>
    <rPh sb="26" eb="35">
      <t>ギョギョウキョ</t>
    </rPh>
    <phoneticPr fontId="8"/>
  </si>
  <si>
    <t>　　　会社　　　　　会社法第2条第1号に規定する会社</t>
    <rPh sb="3" eb="5">
      <t>カイシャ</t>
    </rPh>
    <rPh sb="10" eb="13">
      <t>カイシャホウ</t>
    </rPh>
    <rPh sb="13" eb="16">
      <t>ダイ</t>
    </rPh>
    <rPh sb="16" eb="19">
      <t>ダイ</t>
    </rPh>
    <rPh sb="20" eb="22">
      <t>キテイ</t>
    </rPh>
    <rPh sb="24" eb="26">
      <t>カイシャ</t>
    </rPh>
    <phoneticPr fontId="8"/>
  </si>
  <si>
    <t>　　団体経営体　　　個人経営体以外の漁業経営体をいう。</t>
    <rPh sb="2" eb="7">
      <t>ダンタイ</t>
    </rPh>
    <rPh sb="10" eb="15">
      <t>コジンケ</t>
    </rPh>
    <rPh sb="15" eb="17">
      <t>イガイ</t>
    </rPh>
    <rPh sb="18" eb="26">
      <t>ギョギョウケ</t>
    </rPh>
    <phoneticPr fontId="8"/>
  </si>
  <si>
    <t>　　個人経営体　　　漁業経営体のうち、非法人の個人・世帯をいう。</t>
    <rPh sb="2" eb="7">
      <t>コジンケ</t>
    </rPh>
    <rPh sb="10" eb="18">
      <t>ギョギョウケ</t>
    </rPh>
    <rPh sb="19" eb="23">
      <t>ヒホウジ</t>
    </rPh>
    <rPh sb="23" eb="25">
      <t>コジン</t>
    </rPh>
    <rPh sb="26" eb="28">
      <t>セタイ</t>
    </rPh>
    <phoneticPr fontId="8"/>
  </si>
  <si>
    <t>　経営組織</t>
    <rPh sb="1" eb="5">
      <t>ケイエイ</t>
    </rPh>
    <phoneticPr fontId="8"/>
  </si>
  <si>
    <t>注) 　漁業経営体とは、調査期日前1年間に利潤又は生活の資を得るために、生産物を販売することを目的として、
　　  海面漁業を営んだ世帯、事業所をいう。ただし、調査期日前1年間における自営漁業の海上作業従事日数が
　　  30日未満の個人経営体は除いている。</t>
    <rPh sb="4" eb="11">
      <t>ギョギョウ</t>
    </rPh>
    <rPh sb="12" eb="17">
      <t>チョウサキ</t>
    </rPh>
    <rPh sb="18" eb="20">
      <t>ネンカン</t>
    </rPh>
    <rPh sb="21" eb="23">
      <t>リジュン</t>
    </rPh>
    <rPh sb="23" eb="24">
      <t>マタ</t>
    </rPh>
    <rPh sb="25" eb="27">
      <t>セイカツ</t>
    </rPh>
    <rPh sb="28" eb="29">
      <t>シ</t>
    </rPh>
    <rPh sb="30" eb="31">
      <t>エ</t>
    </rPh>
    <rPh sb="36" eb="39">
      <t>セイサンブツ</t>
    </rPh>
    <rPh sb="40" eb="42">
      <t>ハンバイ</t>
    </rPh>
    <rPh sb="47" eb="49">
      <t>モクテキ</t>
    </rPh>
    <rPh sb="58" eb="63">
      <t>カイメンギ</t>
    </rPh>
    <rPh sb="63" eb="64">
      <t>イトナ</t>
    </rPh>
    <rPh sb="69" eb="72">
      <t>ジギョウショ</t>
    </rPh>
    <rPh sb="80" eb="85">
      <t>チョウサキ</t>
    </rPh>
    <rPh sb="86" eb="88">
      <t>ネンカン</t>
    </rPh>
    <rPh sb="92" eb="97">
      <t>ジエイギ</t>
    </rPh>
    <rPh sb="97" eb="101">
      <t>カイジ</t>
    </rPh>
    <rPh sb="101" eb="106">
      <t>ジュウジ</t>
    </rPh>
    <rPh sb="113" eb="114">
      <t>ニチ</t>
    </rPh>
    <rPh sb="114" eb="116">
      <t>ミマン</t>
    </rPh>
    <rPh sb="117" eb="123">
      <t>コジンケイ</t>
    </rPh>
    <rPh sb="123" eb="124">
      <t>ノゾ</t>
    </rPh>
    <phoneticPr fontId="8"/>
  </si>
  <si>
    <t>漁業経営体計</t>
    <rPh sb="5" eb="6">
      <t>ケイ</t>
    </rPh>
    <phoneticPr fontId="8"/>
  </si>
  <si>
    <t>資料：漁業センサス</t>
    <phoneticPr fontId="17"/>
  </si>
  <si>
    <t>注）平成15年は、団体経営を含む。</t>
    <rPh sb="0" eb="1">
      <t>チュウ</t>
    </rPh>
    <rPh sb="2" eb="4">
      <t>ヘイセイ</t>
    </rPh>
    <rPh sb="6" eb="7">
      <t>ネン</t>
    </rPh>
    <rPh sb="9" eb="11">
      <t>ダンタイ</t>
    </rPh>
    <rPh sb="11" eb="13">
      <t>ケイエイ</t>
    </rPh>
    <rPh sb="14" eb="15">
      <t>フク</t>
    </rPh>
    <phoneticPr fontId="17"/>
  </si>
  <si>
    <t>-</t>
    <phoneticPr fontId="17"/>
  </si>
  <si>
    <t>令和５年</t>
    <rPh sb="0" eb="2">
      <t>レイワ</t>
    </rPh>
    <phoneticPr fontId="17"/>
  </si>
  <si>
    <t>X</t>
    <phoneticPr fontId="17"/>
  </si>
  <si>
    <t>平成30年</t>
    <phoneticPr fontId="17"/>
  </si>
  <si>
    <t>平成25年</t>
    <phoneticPr fontId="17"/>
  </si>
  <si>
    <t xml:space="preserve">１億円
　　以上 </t>
    <phoneticPr fontId="17"/>
  </si>
  <si>
    <t xml:space="preserve">5,000万～
　１億円 </t>
    <phoneticPr fontId="17"/>
  </si>
  <si>
    <t xml:space="preserve"> 1,000～
 5,000万円</t>
    <rPh sb="14" eb="16">
      <t>マンエン</t>
    </rPh>
    <phoneticPr fontId="17"/>
  </si>
  <si>
    <t xml:space="preserve"> 800～
 1,000万円</t>
    <rPh sb="12" eb="14">
      <t>マンエン</t>
    </rPh>
    <phoneticPr fontId="17"/>
  </si>
  <si>
    <t>500～800
　　 万円</t>
    <rPh sb="11" eb="13">
      <t>マンエン</t>
    </rPh>
    <phoneticPr fontId="17"/>
  </si>
  <si>
    <t>300～500
　　 万円</t>
    <rPh sb="11" eb="13">
      <t>マンエン</t>
    </rPh>
    <phoneticPr fontId="17"/>
  </si>
  <si>
    <t>100～300
　　 万円</t>
    <rPh sb="11" eb="13">
      <t>マンエン</t>
    </rPh>
    <phoneticPr fontId="17"/>
  </si>
  <si>
    <t>100万円
　　未満</t>
    <rPh sb="3" eb="5">
      <t>マンエン</t>
    </rPh>
    <rPh sb="8" eb="10">
      <t>ミマン</t>
    </rPh>
    <phoneticPr fontId="17"/>
  </si>
  <si>
    <t xml:space="preserve">漁獲金額
なし </t>
    <phoneticPr fontId="17"/>
  </si>
  <si>
    <t>総数</t>
    <phoneticPr fontId="17"/>
  </si>
  <si>
    <t>区分</t>
    <phoneticPr fontId="17"/>
  </si>
  <si>
    <t xml:space="preserve"> 1,000～
 5,000万円 </t>
    <phoneticPr fontId="17"/>
  </si>
  <si>
    <t xml:space="preserve"> 500～
 1,000万円 </t>
    <phoneticPr fontId="17"/>
  </si>
  <si>
    <t xml:space="preserve">200～500
　　万円 </t>
    <phoneticPr fontId="17"/>
  </si>
  <si>
    <t xml:space="preserve">100～200
　　万円 </t>
    <phoneticPr fontId="17"/>
  </si>
  <si>
    <t xml:space="preserve">50～100
　　万円 </t>
    <phoneticPr fontId="17"/>
  </si>
  <si>
    <t xml:space="preserve">30～50
　　万円 </t>
    <phoneticPr fontId="17"/>
  </si>
  <si>
    <t xml:space="preserve">30万円
　　未満 </t>
    <phoneticPr fontId="17"/>
  </si>
  <si>
    <t>新　湊</t>
    <phoneticPr fontId="17"/>
  </si>
  <si>
    <t>平成20年</t>
    <phoneticPr fontId="17"/>
  </si>
  <si>
    <t>平成15年</t>
    <phoneticPr fontId="17"/>
  </si>
  <si>
    <t>60歳
以上</t>
    <phoneticPr fontId="17"/>
  </si>
  <si>
    <t xml:space="preserve">50～59
歳 </t>
    <phoneticPr fontId="17"/>
  </si>
  <si>
    <t>40～49
歳</t>
    <phoneticPr fontId="17"/>
  </si>
  <si>
    <t xml:space="preserve">30～39
歳 </t>
    <phoneticPr fontId="17"/>
  </si>
  <si>
    <t>20～29
歳</t>
    <phoneticPr fontId="17"/>
  </si>
  <si>
    <t xml:space="preserve">15～19
歳 </t>
    <phoneticPr fontId="17"/>
  </si>
  <si>
    <r>
      <t>23</t>
    </r>
    <r>
      <rPr>
        <b/>
        <sz val="14"/>
        <rFont val="ＭＳ ゴシック"/>
        <family val="3"/>
        <charset val="128"/>
      </rPr>
      <t>　</t>
    </r>
    <r>
      <rPr>
        <b/>
        <sz val="14"/>
        <rFont val="ＭＳ 明朝"/>
        <family val="1"/>
        <charset val="128"/>
      </rPr>
      <t>農家数、農業経営体数及び世帯員数の推移</t>
    </r>
    <rPh sb="3" eb="5">
      <t>ノウカ</t>
    </rPh>
    <rPh sb="5" eb="6">
      <t>スウ</t>
    </rPh>
    <rPh sb="7" eb="9">
      <t>ノウギョウ</t>
    </rPh>
    <rPh sb="9" eb="12">
      <t>ケイエイタイ</t>
    </rPh>
    <rPh sb="12" eb="13">
      <t>スウ</t>
    </rPh>
    <rPh sb="13" eb="14">
      <t>オヨ</t>
    </rPh>
    <rPh sb="15" eb="19">
      <t>セタイインスウ</t>
    </rPh>
    <phoneticPr fontId="8"/>
  </si>
  <si>
    <r>
      <t>24</t>
    </r>
    <r>
      <rPr>
        <b/>
        <sz val="14"/>
        <rFont val="ＭＳ ゴシック"/>
        <family val="3"/>
        <charset val="128"/>
      </rPr>
      <t>　</t>
    </r>
    <r>
      <rPr>
        <b/>
        <sz val="14"/>
        <rFont val="ＭＳ 明朝"/>
        <family val="1"/>
        <charset val="128"/>
      </rPr>
      <t>経営耕地面積の推移</t>
    </r>
    <phoneticPr fontId="17"/>
  </si>
  <si>
    <r>
      <t>25</t>
    </r>
    <r>
      <rPr>
        <b/>
        <sz val="14"/>
        <rFont val="ＭＳ ゴシック"/>
        <family val="3"/>
        <charset val="128"/>
      </rPr>
      <t>　</t>
    </r>
    <r>
      <rPr>
        <b/>
        <sz val="14"/>
        <rFont val="ＭＳ 明朝"/>
        <family val="1"/>
        <charset val="128"/>
      </rPr>
      <t>経営耕地面積規模別農業経営体数の推移</t>
    </r>
    <rPh sb="3" eb="5">
      <t>ケイエイ</t>
    </rPh>
    <rPh sb="5" eb="7">
      <t>コウチ</t>
    </rPh>
    <rPh sb="7" eb="9">
      <t>メンセキ</t>
    </rPh>
    <rPh sb="9" eb="12">
      <t>キボベツ</t>
    </rPh>
    <rPh sb="12" eb="13">
      <t>ノウ</t>
    </rPh>
    <rPh sb="13" eb="14">
      <t>ギョウ</t>
    </rPh>
    <rPh sb="14" eb="18">
      <t>ケイエイ</t>
    </rPh>
    <rPh sb="19" eb="21">
      <t>スイイ</t>
    </rPh>
    <phoneticPr fontId="8"/>
  </si>
  <si>
    <r>
      <t>26</t>
    </r>
    <r>
      <rPr>
        <b/>
        <sz val="14"/>
        <rFont val="ＭＳ 明朝"/>
        <family val="1"/>
        <charset val="128"/>
      </rPr>
      <t>　農地の転用状況</t>
    </r>
    <phoneticPr fontId="8"/>
  </si>
  <si>
    <r>
      <t>27</t>
    </r>
    <r>
      <rPr>
        <b/>
        <sz val="14"/>
        <rFont val="ＭＳ ゴシック"/>
        <family val="3"/>
        <charset val="128"/>
      </rPr>
      <t>　</t>
    </r>
    <r>
      <rPr>
        <b/>
        <sz val="14"/>
        <rFont val="ＭＳ 明朝"/>
        <family val="1"/>
        <charset val="128"/>
      </rPr>
      <t>保有山林規模別林家戸数の推移</t>
    </r>
    <rPh sb="3" eb="5">
      <t>ホユウ</t>
    </rPh>
    <rPh sb="5" eb="7">
      <t>サンリン</t>
    </rPh>
    <rPh sb="15" eb="17">
      <t>スイイ</t>
    </rPh>
    <phoneticPr fontId="8"/>
  </si>
  <si>
    <r>
      <t>28</t>
    </r>
    <r>
      <rPr>
        <b/>
        <sz val="14"/>
        <rFont val="ＭＳ ゴシック"/>
        <family val="3"/>
        <charset val="128"/>
      </rPr>
      <t>　</t>
    </r>
    <r>
      <rPr>
        <b/>
        <sz val="14"/>
        <rFont val="ＭＳ 明朝"/>
        <family val="1"/>
        <charset val="128"/>
      </rPr>
      <t>所有形態別森林面積の推移</t>
    </r>
    <rPh sb="13" eb="15">
      <t>スイイ</t>
    </rPh>
    <phoneticPr fontId="8"/>
  </si>
  <si>
    <r>
      <t>29</t>
    </r>
    <r>
      <rPr>
        <b/>
        <sz val="14"/>
        <rFont val="ＭＳ ゴシック"/>
        <family val="3"/>
        <charset val="128"/>
      </rPr>
      <t>　</t>
    </r>
    <r>
      <rPr>
        <b/>
        <sz val="14"/>
        <rFont val="ＭＳ 明朝"/>
        <family val="1"/>
        <charset val="128"/>
      </rPr>
      <t>経営組織別漁業経営体数の推移</t>
    </r>
    <rPh sb="15" eb="17">
      <t>スイイ</t>
    </rPh>
    <phoneticPr fontId="8"/>
  </si>
  <si>
    <r>
      <t>30</t>
    </r>
    <r>
      <rPr>
        <b/>
        <sz val="14"/>
        <rFont val="ＭＳ ゴシック"/>
        <family val="3"/>
        <charset val="128"/>
      </rPr>
      <t>　</t>
    </r>
    <r>
      <rPr>
        <b/>
        <sz val="14"/>
        <rFont val="ＭＳ 明朝"/>
        <family val="1"/>
        <charset val="128"/>
      </rPr>
      <t>所有漁船規模別隻数の推移</t>
    </r>
    <rPh sb="13" eb="15">
      <t>スイイ</t>
    </rPh>
    <phoneticPr fontId="8"/>
  </si>
  <si>
    <r>
      <t>31</t>
    </r>
    <r>
      <rPr>
        <b/>
        <sz val="18"/>
        <rFont val="ＭＳ ゴシック"/>
        <family val="3"/>
        <charset val="128"/>
      </rPr>
      <t>　</t>
    </r>
    <r>
      <rPr>
        <b/>
        <sz val="18"/>
        <rFont val="ＭＳ 明朝"/>
        <family val="1"/>
        <charset val="128"/>
      </rPr>
      <t>主とする漁業種類別経営体数の推移</t>
    </r>
    <rPh sb="17" eb="19">
      <t>スイイ</t>
    </rPh>
    <phoneticPr fontId="8"/>
  </si>
  <si>
    <r>
      <t>32</t>
    </r>
    <r>
      <rPr>
        <b/>
        <sz val="14"/>
        <rFont val="ＭＳ ゴシック"/>
        <family val="3"/>
        <charset val="128"/>
      </rPr>
      <t>　</t>
    </r>
    <r>
      <rPr>
        <b/>
        <sz val="14"/>
        <rFont val="ＭＳ 明朝"/>
        <family val="1"/>
        <charset val="128"/>
      </rPr>
      <t>漁獲金額別個人経営体数</t>
    </r>
    <phoneticPr fontId="17"/>
  </si>
  <si>
    <r>
      <t>33</t>
    </r>
    <r>
      <rPr>
        <b/>
        <sz val="14"/>
        <rFont val="ＭＳ ゴシック"/>
        <family val="3"/>
        <charset val="128"/>
      </rPr>
      <t>　</t>
    </r>
    <r>
      <rPr>
        <b/>
        <sz val="14"/>
        <rFont val="ＭＳ 明朝"/>
        <family val="1"/>
        <charset val="128"/>
      </rPr>
      <t>漁業就業者数（15歳以上）</t>
    </r>
    <rPh sb="3" eb="5">
      <t>ギョギョウ</t>
    </rPh>
    <rPh sb="5" eb="7">
      <t>シュウギョウ</t>
    </rPh>
    <rPh sb="7" eb="8">
      <t>シャ</t>
    </rPh>
    <rPh sb="8" eb="9">
      <t>スウ</t>
    </rPh>
    <rPh sb="12" eb="15">
      <t>サイイジョウ</t>
    </rPh>
    <phoneticPr fontId="17"/>
  </si>
  <si>
    <r>
      <t>34</t>
    </r>
    <r>
      <rPr>
        <b/>
        <sz val="14"/>
        <rFont val="ＭＳ 明朝"/>
        <family val="1"/>
        <charset val="128"/>
      </rPr>
      <t>　月別漁獲高の推移</t>
    </r>
    <phoneticPr fontId="8"/>
  </si>
  <si>
    <t>注）漁業就業者とは、個人漁業経営体及び漁業従事者世帯の世帯員のうち、満15歳以上で過去１年間に自営漁業又は
    漁業雇われの海上作業に年間30日以上従事した人をいう。</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</si>
</sst>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ゴシック"/>
      <family val="3"/>
    </font>
    <font>
      <sz val="11"/>
      <name val="ＭＳ ゴシック"/>
      <family val="3"/>
    </font>
    <font>
      <sz val="10"/>
      <name val="ＭＳ ゴシック"/>
      <family val="3"/>
    </font>
    <font>
      <sz val="14"/>
      <name val="ＭＳ ゴシック"/>
      <family val="3"/>
    </font>
    <font>
      <sz val="9"/>
      <name val="ＭＳ ゴシック"/>
      <family val="3"/>
    </font>
    <font>
      <b/>
      <sz val="14"/>
      <name val="Century"/>
      <family val="1"/>
    </font>
    <font>
      <b/>
      <sz val="10"/>
      <name val="ＭＳ ゴシック"/>
      <family val="3"/>
    </font>
    <font>
      <b/>
      <sz val="9"/>
      <name val="ＭＳ ゴシック"/>
      <family val="3"/>
    </font>
    <font>
      <sz val="6"/>
      <name val="ＭＳ ゴシック"/>
      <family val="3"/>
    </font>
    <font>
      <b/>
      <sz val="18"/>
      <name val="Century"/>
      <family val="1"/>
    </font>
    <font>
      <b/>
      <sz val="14"/>
      <name val="ＭＳ 明朝"/>
      <family val="1"/>
      <charset val="128"/>
    </font>
    <font>
      <b/>
      <sz val="14"/>
      <name val="ＭＳ ゴシック"/>
      <family val="3"/>
      <charset val="128"/>
    </font>
    <font>
      <b/>
      <sz val="18"/>
      <name val="ＭＳ ゴシック"/>
      <family val="3"/>
      <charset val="128"/>
    </font>
    <font>
      <sz val="6"/>
      <name val="ＭＳ Ｐゴシック"/>
      <family val="3"/>
      <charset val="128"/>
    </font>
    <font>
      <sz val="10"/>
      <name val="ＭＳ ゴシック"/>
      <family val="3"/>
      <charset val="128"/>
    </font>
    <font>
      <sz val="8"/>
      <name val="ＭＳ ゴシック"/>
      <family val="3"/>
    </font>
    <font>
      <sz val="8"/>
      <name val="ＭＳ ゴシック"/>
      <family val="3"/>
      <charset val="128"/>
    </font>
    <font>
      <sz val="6"/>
      <name val="ＭＳ ゴシック"/>
      <family val="3"/>
      <charset val="128"/>
    </font>
    <font>
      <sz val="12"/>
      <name val="ＭＳ ゴシック"/>
      <family val="3"/>
    </font>
    <font>
      <sz val="11"/>
      <name val="ＭＳ ゴシック"/>
      <family val="3"/>
      <charset val="128"/>
    </font>
    <font>
      <sz val="9"/>
      <name val="ＭＳ ゴシック"/>
      <family val="3"/>
      <charset val="128"/>
    </font>
    <font>
      <vertAlign val="superscript"/>
      <sz val="10"/>
      <name val="ＭＳ ゴシック"/>
      <family val="3"/>
      <charset val="128"/>
    </font>
    <font>
      <sz val="14"/>
      <name val="ＭＳ ゴシック"/>
      <family val="3"/>
      <charset val="128"/>
    </font>
    <font>
      <b/>
      <sz val="18"/>
      <name val="ＭＳ 明朝"/>
      <family val="1"/>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8"/>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thin">
        <color indexed="8"/>
      </right>
      <top style="thin">
        <color indexed="64"/>
      </top>
      <bottom/>
      <diagonal/>
    </border>
    <border>
      <left/>
      <right style="thin">
        <color indexed="8"/>
      </right>
      <top/>
      <bottom/>
      <diagonal/>
    </border>
    <border>
      <left/>
      <right/>
      <top style="dotted">
        <color indexed="64"/>
      </top>
      <bottom/>
      <diagonal/>
    </border>
    <border>
      <left/>
      <right/>
      <top/>
      <bottom style="dotted">
        <color indexed="64"/>
      </bottom>
      <diagonal/>
    </border>
    <border>
      <left style="thin">
        <color indexed="8"/>
      </left>
      <right/>
      <top style="thin">
        <color indexed="64"/>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style="thin">
        <color indexed="64"/>
      </left>
      <right style="thin">
        <color indexed="8"/>
      </right>
      <top style="thin">
        <color indexed="64"/>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8"/>
      </bottom>
      <diagonal/>
    </border>
    <border>
      <left style="thin">
        <color indexed="64"/>
      </left>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64"/>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right style="thin">
        <color indexed="8"/>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8"/>
      </top>
      <bottom style="thin">
        <color indexed="64"/>
      </bottom>
      <diagonal/>
    </border>
    <border>
      <left/>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9" fillId="0" borderId="0">
      <alignment vertical="center"/>
    </xf>
  </cellStyleXfs>
  <cellXfs count="358">
    <xf numFmtId="0" fontId="0" fillId="0" borderId="0" xfId="0">
      <alignment vertical="center"/>
    </xf>
    <xf numFmtId="0" fontId="2" fillId="0" borderId="0" xfId="2" applyFont="1">
      <alignment vertical="center"/>
    </xf>
    <xf numFmtId="0" fontId="3" fillId="0" borderId="0" xfId="2" applyFont="1">
      <alignment vertical="center"/>
    </xf>
    <xf numFmtId="0" fontId="4" fillId="0" borderId="0" xfId="2" applyFont="1">
      <alignment vertical="center"/>
    </xf>
    <xf numFmtId="0" fontId="5" fillId="0" borderId="0" xfId="2" applyFont="1" applyAlignment="1">
      <alignment horizontal="left" vertical="center" readingOrder="1"/>
    </xf>
    <xf numFmtId="0" fontId="4" fillId="0" borderId="0" xfId="2" applyFont="1" applyAlignment="1">
      <alignment horizontal="left" vertical="center" readingOrder="1"/>
    </xf>
    <xf numFmtId="0" fontId="2" fillId="0" borderId="1" xfId="2" applyFont="1" applyBorder="1" applyAlignment="1">
      <alignment horizontal="center" vertical="center" wrapText="1"/>
    </xf>
    <xf numFmtId="0" fontId="2" fillId="0" borderId="0" xfId="2" applyFont="1" applyBorder="1" applyAlignment="1">
      <alignment vertical="center"/>
    </xf>
    <xf numFmtId="38" fontId="2" fillId="0" borderId="1" xfId="1" applyFont="1" applyBorder="1">
      <alignment vertical="center"/>
    </xf>
    <xf numFmtId="0" fontId="2" fillId="0" borderId="0" xfId="2" applyFont="1" applyBorder="1" applyAlignment="1">
      <alignment vertical="center" wrapText="1"/>
    </xf>
    <xf numFmtId="38" fontId="2" fillId="2" borderId="1" xfId="1" applyFont="1" applyFill="1" applyBorder="1" applyAlignment="1">
      <alignment horizontal="right" vertical="center"/>
    </xf>
    <xf numFmtId="0" fontId="2" fillId="0" borderId="0" xfId="2" applyFont="1" applyAlignment="1">
      <alignment horizontal="right" vertical="top" wrapText="1"/>
    </xf>
    <xf numFmtId="38" fontId="2" fillId="2" borderId="1" xfId="1" applyFont="1" applyFill="1" applyBorder="1">
      <alignment vertical="center"/>
    </xf>
    <xf numFmtId="0" fontId="2" fillId="0" borderId="0" xfId="2" applyFont="1" applyAlignment="1">
      <alignment horizontal="right" vertical="center"/>
    </xf>
    <xf numFmtId="0" fontId="4" fillId="0" borderId="0" xfId="2" applyFont="1" applyAlignment="1">
      <alignment vertical="center"/>
    </xf>
    <xf numFmtId="0" fontId="4" fillId="0" borderId="0" xfId="2" applyFont="1" applyBorder="1" applyAlignment="1">
      <alignment horizontal="center" vertical="center"/>
    </xf>
    <xf numFmtId="0" fontId="5" fillId="0" borderId="0" xfId="2" applyFont="1" applyAlignment="1">
      <alignment horizontal="left"/>
    </xf>
    <xf numFmtId="0" fontId="6" fillId="0" borderId="0" xfId="2" applyFont="1" applyBorder="1" applyAlignment="1">
      <alignment vertical="center" wrapText="1"/>
    </xf>
    <xf numFmtId="0" fontId="4" fillId="0" borderId="0" xfId="2" applyFont="1" applyBorder="1" applyAlignment="1">
      <alignment horizontal="center" wrapText="1"/>
    </xf>
    <xf numFmtId="0" fontId="3" fillId="0" borderId="0" xfId="2" applyFont="1" applyAlignment="1">
      <alignment horizontal="left"/>
    </xf>
    <xf numFmtId="3" fontId="2" fillId="0" borderId="1" xfId="2" applyNumberFormat="1" applyFont="1" applyBorder="1" applyAlignment="1">
      <alignment horizontal="right" vertical="center" wrapText="1"/>
    </xf>
    <xf numFmtId="0" fontId="2" fillId="0" borderId="0" xfId="2" applyFont="1">
      <alignment vertical="center"/>
    </xf>
    <xf numFmtId="0" fontId="4" fillId="0" borderId="0" xfId="2" applyFont="1" applyBorder="1" applyAlignment="1">
      <alignment horizontal="right" vertical="center" wrapText="1"/>
    </xf>
    <xf numFmtId="3" fontId="4" fillId="0" borderId="0" xfId="2" applyNumberFormat="1" applyFont="1" applyBorder="1" applyAlignment="1">
      <alignment horizontal="right" vertical="center" wrapText="1"/>
    </xf>
    <xf numFmtId="0" fontId="4" fillId="0" borderId="0" xfId="2" applyFont="1" applyBorder="1" applyAlignment="1">
      <alignment horizontal="center" vertical="center" wrapText="1"/>
    </xf>
    <xf numFmtId="0" fontId="4" fillId="0" borderId="0" xfId="2" applyFont="1" applyAlignment="1">
      <alignment horizontal="right" vertical="top" wrapText="1"/>
    </xf>
    <xf numFmtId="0" fontId="4" fillId="0" borderId="0" xfId="2" applyFont="1">
      <alignment vertical="center"/>
    </xf>
    <xf numFmtId="0" fontId="7" fillId="0" borderId="0" xfId="2" applyFont="1" applyAlignment="1">
      <alignment vertical="center" wrapText="1"/>
    </xf>
    <xf numFmtId="0" fontId="4" fillId="0" borderId="0" xfId="2" applyFont="1" applyAlignment="1">
      <alignment wrapText="1"/>
    </xf>
    <xf numFmtId="3" fontId="4" fillId="0" borderId="0" xfId="2" applyNumberFormat="1" applyFont="1" applyBorder="1" applyAlignment="1">
      <alignment horizontal="center" vertical="center" wrapText="1"/>
    </xf>
    <xf numFmtId="0" fontId="4" fillId="0" borderId="0" xfId="2" applyFont="1" applyBorder="1" applyAlignment="1">
      <alignment horizontal="center" vertical="top" wrapText="1"/>
    </xf>
    <xf numFmtId="0" fontId="4" fillId="0" borderId="0" xfId="2" applyFont="1" applyBorder="1" applyAlignment="1">
      <alignment vertical="top" wrapText="1"/>
    </xf>
    <xf numFmtId="0" fontId="7" fillId="0" borderId="0" xfId="2" applyFont="1" applyBorder="1" applyAlignment="1">
      <alignment vertical="top" wrapText="1"/>
    </xf>
    <xf numFmtId="0" fontId="7" fillId="0" borderId="0" xfId="2" applyFont="1" applyBorder="1" applyAlignment="1">
      <alignment horizontal="right" vertical="top" wrapText="1"/>
    </xf>
    <xf numFmtId="0" fontId="4" fillId="0" borderId="0" xfId="2" applyFont="1" applyAlignment="1">
      <alignment horizontal="center" vertical="center"/>
    </xf>
    <xf numFmtId="0" fontId="5" fillId="0" borderId="0" xfId="2" applyFont="1" applyBorder="1" applyAlignment="1">
      <alignment horizontal="left" vertical="center" readingOrder="1"/>
    </xf>
    <xf numFmtId="0" fontId="4" fillId="0" borderId="0" xfId="2" applyFont="1" applyBorder="1" applyAlignment="1">
      <alignment horizontal="left" vertical="center" readingOrder="1"/>
    </xf>
    <xf numFmtId="0" fontId="4" fillId="0" borderId="0" xfId="2" applyFont="1" applyAlignment="1">
      <alignment horizontal="left" vertical="center"/>
    </xf>
    <xf numFmtId="0" fontId="3" fillId="0" borderId="0" xfId="2" applyFont="1" applyBorder="1" applyAlignment="1">
      <alignment horizontal="left" vertical="center" readingOrder="1"/>
    </xf>
    <xf numFmtId="3" fontId="4" fillId="0" borderId="15" xfId="2" applyNumberFormat="1" applyFont="1" applyBorder="1" applyAlignment="1">
      <alignment horizontal="right" vertical="center" wrapText="1"/>
    </xf>
    <xf numFmtId="0" fontId="4" fillId="0" borderId="0" xfId="2" applyFont="1" applyBorder="1" applyAlignment="1">
      <alignment vertical="center"/>
    </xf>
    <xf numFmtId="0" fontId="4" fillId="0" borderId="0" xfId="2" applyFont="1" applyAlignment="1">
      <alignment vertical="center" wrapText="1"/>
    </xf>
    <xf numFmtId="0" fontId="4" fillId="0" borderId="1" xfId="2" applyFont="1" applyBorder="1" applyAlignment="1">
      <alignment horizontal="right" vertical="center" wrapText="1"/>
    </xf>
    <xf numFmtId="0" fontId="2" fillId="0" borderId="0" xfId="2" applyFont="1" applyBorder="1" applyAlignment="1">
      <alignment horizontal="distributed" vertical="center"/>
    </xf>
    <xf numFmtId="0" fontId="4" fillId="0" borderId="0" xfId="2" applyFont="1" applyAlignment="1">
      <alignment horizontal="right" vertical="center"/>
    </xf>
    <xf numFmtId="0" fontId="5" fillId="0" borderId="0" xfId="0" applyFont="1">
      <alignment vertical="center"/>
    </xf>
    <xf numFmtId="0" fontId="2" fillId="0" borderId="0" xfId="0" applyFont="1" applyFill="1" applyBorder="1" applyAlignment="1">
      <alignment vertical="center" wrapText="1" readingOrder="1"/>
    </xf>
    <xf numFmtId="0" fontId="2" fillId="0" borderId="19" xfId="0" applyFont="1" applyFill="1" applyBorder="1" applyAlignment="1">
      <alignment horizontal="center" vertical="center" wrapText="1"/>
    </xf>
    <xf numFmtId="0" fontId="2" fillId="0" borderId="0" xfId="0" applyFont="1" applyFill="1" applyAlignment="1">
      <alignment horizontal="left" vertical="center" readingOrder="1"/>
    </xf>
    <xf numFmtId="0" fontId="2" fillId="0" borderId="0" xfId="0" applyFont="1" applyFill="1" applyAlignment="1">
      <alignment vertical="center" readingOrder="1"/>
    </xf>
    <xf numFmtId="0" fontId="3" fillId="0" borderId="0" xfId="0" applyFont="1" applyFill="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38" fontId="2" fillId="0" borderId="25" xfId="3" applyFont="1" applyFill="1" applyBorder="1" applyAlignment="1">
      <alignment horizontal="right" vertical="center" wrapText="1"/>
    </xf>
    <xf numFmtId="38" fontId="2" fillId="0" borderId="26" xfId="3" applyFont="1" applyFill="1" applyBorder="1" applyAlignment="1">
      <alignment horizontal="right" vertical="center" wrapText="1"/>
    </xf>
    <xf numFmtId="38" fontId="2" fillId="0" borderId="32" xfId="3" applyFont="1" applyFill="1" applyBorder="1" applyAlignment="1">
      <alignment horizontal="right" vertical="center" wrapText="1"/>
    </xf>
    <xf numFmtId="38" fontId="2" fillId="0" borderId="33" xfId="3" applyFont="1" applyFill="1" applyBorder="1" applyAlignment="1">
      <alignment horizontal="right" vertical="center" wrapText="1"/>
    </xf>
    <xf numFmtId="38" fontId="2" fillId="0" borderId="34" xfId="3" applyFont="1" applyFill="1" applyBorder="1" applyAlignment="1">
      <alignment horizontal="right" vertical="center" wrapText="1"/>
    </xf>
    <xf numFmtId="0" fontId="2" fillId="0" borderId="36" xfId="0" applyFont="1" applyFill="1" applyBorder="1" applyAlignment="1">
      <alignment horizontal="center" vertical="center" wrapText="1"/>
    </xf>
    <xf numFmtId="38" fontId="2" fillId="0" borderId="37" xfId="3" applyFont="1" applyFill="1" applyBorder="1" applyAlignment="1">
      <alignment horizontal="right" vertical="center" wrapText="1"/>
    </xf>
    <xf numFmtId="38" fontId="2" fillId="0" borderId="36" xfId="3" applyFont="1" applyFill="1" applyBorder="1" applyAlignment="1">
      <alignment horizontal="right" vertical="center" wrapText="1"/>
    </xf>
    <xf numFmtId="38" fontId="2" fillId="0" borderId="38" xfId="3" applyFont="1" applyFill="1" applyBorder="1" applyAlignment="1">
      <alignment horizontal="right" vertical="center" wrapText="1"/>
    </xf>
    <xf numFmtId="38" fontId="4" fillId="0" borderId="0" xfId="0" applyNumberFormat="1" applyFont="1" applyFill="1" applyBorder="1">
      <alignment vertical="center"/>
    </xf>
    <xf numFmtId="0" fontId="2" fillId="0" borderId="0" xfId="2" applyFont="1" applyFill="1" applyAlignment="1">
      <alignment vertical="center" readingOrder="1"/>
    </xf>
    <xf numFmtId="0" fontId="2" fillId="0" borderId="1" xfId="2" applyFont="1" applyFill="1" applyBorder="1" applyAlignment="1">
      <alignment vertical="center" wrapText="1"/>
    </xf>
    <xf numFmtId="0" fontId="2" fillId="0" borderId="1" xfId="2" applyFont="1" applyFill="1" applyBorder="1" applyAlignment="1">
      <alignment horizontal="right" vertical="center"/>
    </xf>
    <xf numFmtId="3" fontId="2" fillId="0" borderId="34" xfId="2" applyNumberFormat="1" applyFont="1" applyFill="1" applyBorder="1" applyAlignment="1">
      <alignment horizontal="right" vertical="center" wrapText="1"/>
    </xf>
    <xf numFmtId="0" fontId="2" fillId="0" borderId="34" xfId="2" applyFont="1" applyFill="1" applyBorder="1" applyAlignment="1">
      <alignment horizontal="right" vertical="center" wrapText="1"/>
    </xf>
    <xf numFmtId="0" fontId="2" fillId="0" borderId="42" xfId="2" applyFont="1" applyFill="1" applyBorder="1" applyAlignment="1">
      <alignment horizontal="center" vertical="center" shrinkToFit="1"/>
    </xf>
    <xf numFmtId="0" fontId="2" fillId="0" borderId="38" xfId="2" applyFont="1" applyFill="1" applyBorder="1" applyAlignment="1">
      <alignment horizontal="right" vertical="center" wrapText="1"/>
    </xf>
    <xf numFmtId="0" fontId="5" fillId="0" borderId="0" xfId="2" applyFont="1" applyFill="1" applyAlignment="1">
      <alignment horizontal="left" vertical="center"/>
    </xf>
    <xf numFmtId="0" fontId="4" fillId="0" borderId="45" xfId="2" applyFont="1" applyFill="1" applyBorder="1">
      <alignment vertical="center"/>
    </xf>
    <xf numFmtId="0" fontId="4" fillId="0" borderId="46" xfId="2" applyFont="1" applyFill="1" applyBorder="1" applyAlignment="1">
      <alignment vertical="center"/>
    </xf>
    <xf numFmtId="0" fontId="4" fillId="0" borderId="0" xfId="2" applyFont="1" applyFill="1" applyAlignment="1">
      <alignment vertical="center" readingOrder="1"/>
    </xf>
    <xf numFmtId="0" fontId="4" fillId="0" borderId="0" xfId="2" applyFont="1" applyFill="1" applyBorder="1" applyAlignment="1">
      <alignment vertical="center" wrapText="1"/>
    </xf>
    <xf numFmtId="0" fontId="4" fillId="0" borderId="46" xfId="2" applyFont="1" applyFill="1" applyBorder="1" applyAlignment="1">
      <alignment horizontal="distributed" vertical="center" wrapText="1"/>
    </xf>
    <xf numFmtId="0" fontId="4" fillId="0" borderId="0" xfId="2" applyFont="1" applyFill="1" applyAlignment="1">
      <alignment vertical="center" wrapText="1" readingOrder="1"/>
    </xf>
    <xf numFmtId="0" fontId="4" fillId="0" borderId="1" xfId="2" applyFont="1" applyFill="1" applyBorder="1" applyAlignment="1">
      <alignment horizontal="right" wrapText="1"/>
    </xf>
    <xf numFmtId="0" fontId="4" fillId="0" borderId="27" xfId="2" applyFont="1" applyFill="1" applyBorder="1" applyAlignment="1">
      <alignment horizontal="right" vertical="center" wrapText="1"/>
    </xf>
    <xf numFmtId="0" fontId="5" fillId="0" borderId="0" xfId="2" applyFont="1" applyFill="1" applyAlignment="1">
      <alignment vertical="center" readingOrder="1"/>
    </xf>
    <xf numFmtId="0" fontId="2" fillId="0" borderId="45" xfId="2" applyFont="1" applyFill="1" applyBorder="1">
      <alignment vertical="center"/>
    </xf>
    <xf numFmtId="0" fontId="2" fillId="0" borderId="46" xfId="2" applyFont="1" applyFill="1" applyBorder="1" applyAlignment="1">
      <alignment vertical="center"/>
    </xf>
    <xf numFmtId="0" fontId="2" fillId="0" borderId="1" xfId="2" applyFont="1" applyFill="1" applyBorder="1" applyAlignment="1">
      <alignment horizontal="right" vertical="center" wrapText="1"/>
    </xf>
    <xf numFmtId="0" fontId="2" fillId="0" borderId="1" xfId="2" applyFont="1" applyFill="1" applyBorder="1" applyAlignment="1">
      <alignment horizontal="center" vertical="center"/>
    </xf>
    <xf numFmtId="0" fontId="9" fillId="0" borderId="0" xfId="2" applyFont="1" applyFill="1" applyAlignment="1">
      <alignment vertical="center"/>
    </xf>
    <xf numFmtId="0" fontId="2" fillId="0" borderId="0" xfId="2" applyFont="1" applyFill="1" applyAlignment="1">
      <alignment horizontal="left" wrapText="1"/>
    </xf>
    <xf numFmtId="0" fontId="2" fillId="0" borderId="0" xfId="2" applyFont="1" applyFill="1" applyAlignment="1">
      <alignment horizontal="left" vertical="center" indent="15" readingOrder="1"/>
    </xf>
    <xf numFmtId="0" fontId="2" fillId="0" borderId="0" xfId="2" applyFont="1" applyFill="1" applyBorder="1" applyAlignment="1">
      <alignment horizontal="center" vertical="center" wrapText="1"/>
    </xf>
    <xf numFmtId="0" fontId="2" fillId="0" borderId="46" xfId="2" applyFont="1" applyFill="1" applyBorder="1" applyAlignment="1">
      <alignment horizontal="center" vertical="center" wrapText="1"/>
    </xf>
    <xf numFmtId="0" fontId="2" fillId="0" borderId="2" xfId="0" applyFont="1" applyFill="1" applyBorder="1" applyAlignment="1">
      <alignment horizontal="center" vertical="center" wrapText="1" justifyLastLine="1"/>
    </xf>
    <xf numFmtId="0" fontId="2" fillId="0" borderId="2" xfId="0" applyFont="1" applyFill="1" applyBorder="1" applyAlignment="1">
      <alignment horizontal="center" vertical="center" wrapText="1"/>
    </xf>
    <xf numFmtId="0" fontId="4" fillId="0" borderId="0" xfId="0" applyFont="1" applyFill="1" applyAlignment="1">
      <alignment horizontal="center" vertical="top" wrapText="1"/>
    </xf>
    <xf numFmtId="0" fontId="2" fillId="0" borderId="0" xfId="0" applyFont="1" applyFill="1" applyAlignment="1">
      <alignment horizontal="center" vertical="top" wrapText="1"/>
    </xf>
    <xf numFmtId="38" fontId="2" fillId="0" borderId="48" xfId="3" applyFont="1" applyFill="1" applyBorder="1" applyAlignment="1" applyProtection="1">
      <alignment vertical="center"/>
      <protection locked="0"/>
    </xf>
    <xf numFmtId="0" fontId="2" fillId="0" borderId="0" xfId="0" applyFont="1" applyFill="1" applyAlignment="1">
      <alignment horizontal="right" wrapText="1"/>
    </xf>
    <xf numFmtId="38" fontId="2" fillId="0" borderId="1" xfId="3" applyNumberFormat="1" applyFont="1" applyFill="1" applyBorder="1" applyAlignment="1" applyProtection="1">
      <alignment vertical="center"/>
      <protection locked="0"/>
    </xf>
    <xf numFmtId="0" fontId="2" fillId="0" borderId="37" xfId="0" applyFont="1" applyFill="1" applyBorder="1" applyAlignment="1">
      <alignment horizontal="center" vertical="center"/>
    </xf>
    <xf numFmtId="38" fontId="2" fillId="0" borderId="1" xfId="3" applyFont="1" applyFill="1" applyBorder="1" applyAlignment="1" applyProtection="1">
      <alignment horizontal="right" vertical="center"/>
      <protection locked="0"/>
    </xf>
    <xf numFmtId="38" fontId="4" fillId="0" borderId="0" xfId="0" applyNumberFormat="1" applyFont="1" applyFill="1">
      <alignment vertical="center"/>
    </xf>
    <xf numFmtId="0" fontId="4" fillId="0" borderId="1" xfId="0" applyFont="1" applyFill="1" applyBorder="1">
      <alignment vertical="center"/>
    </xf>
    <xf numFmtId="38" fontId="4" fillId="0" borderId="1" xfId="0" applyNumberFormat="1" applyFont="1" applyFill="1" applyBorder="1">
      <alignment vertical="center"/>
    </xf>
    <xf numFmtId="0" fontId="2" fillId="0" borderId="45" xfId="0" applyFont="1" applyBorder="1" applyAlignment="1">
      <alignment vertical="center"/>
    </xf>
    <xf numFmtId="0" fontId="2" fillId="0" borderId="1" xfId="0" applyFont="1" applyBorder="1" applyAlignment="1">
      <alignment horizontal="distributed" vertical="center"/>
    </xf>
    <xf numFmtId="0" fontId="2" fillId="0" borderId="44" xfId="0" applyFont="1" applyBorder="1" applyAlignment="1">
      <alignment horizontal="distributed" vertical="center"/>
    </xf>
    <xf numFmtId="0" fontId="2" fillId="0" borderId="46" xfId="0" applyFont="1" applyBorder="1" applyAlignment="1">
      <alignment horizontal="distributed" vertical="center"/>
    </xf>
    <xf numFmtId="38" fontId="2" fillId="0" borderId="44" xfId="3" applyFont="1" applyBorder="1" applyAlignment="1" applyProtection="1">
      <alignment horizontal="right" vertical="center"/>
      <protection locked="0"/>
    </xf>
    <xf numFmtId="38" fontId="2" fillId="0" borderId="46" xfId="3" applyFont="1" applyBorder="1" applyAlignment="1" applyProtection="1">
      <alignment horizontal="right" vertical="center"/>
      <protection locked="0"/>
    </xf>
    <xf numFmtId="38" fontId="4" fillId="0" borderId="44" xfId="0" applyNumberFormat="1" applyFont="1" applyFill="1" applyBorder="1">
      <alignment vertical="center"/>
    </xf>
    <xf numFmtId="38" fontId="4" fillId="0" borderId="45" xfId="0" applyNumberFormat="1" applyFont="1" applyFill="1" applyBorder="1">
      <alignment vertical="center"/>
    </xf>
    <xf numFmtId="38" fontId="4" fillId="0" borderId="46" xfId="0" applyNumberFormat="1" applyFont="1" applyFill="1" applyBorder="1">
      <alignment vertical="center"/>
    </xf>
    <xf numFmtId="0" fontId="2" fillId="0" borderId="44" xfId="0" applyFont="1" applyFill="1" applyBorder="1" applyAlignment="1">
      <alignment vertical="center"/>
    </xf>
    <xf numFmtId="0" fontId="4" fillId="0" borderId="1" xfId="2" applyFont="1" applyBorder="1" applyAlignment="1">
      <alignment horizontal="center" vertical="center" wrapText="1"/>
    </xf>
    <xf numFmtId="0" fontId="2" fillId="0" borderId="1" xfId="2" applyFont="1" applyBorder="1" applyAlignment="1">
      <alignment horizontal="center" vertical="center" wrapText="1"/>
    </xf>
    <xf numFmtId="0" fontId="4" fillId="0" borderId="0" xfId="2" applyFont="1" applyBorder="1" applyAlignment="1">
      <alignment horizontal="center" vertical="center"/>
    </xf>
    <xf numFmtId="0" fontId="2" fillId="0" borderId="42" xfId="2" applyFont="1" applyFill="1" applyBorder="1" applyAlignment="1">
      <alignment horizontal="center" vertical="center" wrapText="1"/>
    </xf>
    <xf numFmtId="0" fontId="4" fillId="0" borderId="1" xfId="2" applyFont="1" applyFill="1" applyBorder="1" applyAlignment="1">
      <alignment horizontal="distributed" vertical="center" wrapText="1"/>
    </xf>
    <xf numFmtId="0" fontId="2" fillId="0" borderId="1" xfId="2" applyFont="1" applyFill="1" applyBorder="1" applyAlignment="1">
      <alignment horizontal="distributed" vertical="center" wrapText="1"/>
    </xf>
    <xf numFmtId="0" fontId="2" fillId="0" borderId="1" xfId="2" applyFont="1" applyFill="1" applyBorder="1" applyAlignment="1">
      <alignment vertical="center"/>
    </xf>
    <xf numFmtId="0" fontId="2" fillId="0" borderId="1" xfId="2" applyFont="1" applyFill="1" applyBorder="1" applyAlignment="1">
      <alignment horizontal="center" vertical="center"/>
    </xf>
    <xf numFmtId="0" fontId="2" fillId="0" borderId="46" xfId="2" applyFont="1" applyFill="1" applyBorder="1" applyAlignment="1">
      <alignment vertical="center"/>
    </xf>
    <xf numFmtId="0" fontId="2" fillId="0" borderId="0" xfId="2" applyFont="1" applyBorder="1">
      <alignment vertical="center"/>
    </xf>
    <xf numFmtId="0" fontId="4" fillId="0" borderId="0" xfId="2" applyFont="1" applyBorder="1">
      <alignment vertical="center"/>
    </xf>
    <xf numFmtId="0" fontId="4" fillId="0" borderId="18" xfId="2" applyFont="1" applyFill="1" applyBorder="1">
      <alignment vertical="center"/>
    </xf>
    <xf numFmtId="0" fontId="4" fillId="0" borderId="12" xfId="2" applyFont="1" applyFill="1" applyBorder="1">
      <alignment vertical="center"/>
    </xf>
    <xf numFmtId="0" fontId="4" fillId="0" borderId="12" xfId="2" applyFont="1" applyFill="1" applyBorder="1" applyAlignment="1">
      <alignment horizontal="distributed" vertical="center"/>
    </xf>
    <xf numFmtId="0" fontId="4" fillId="0" borderId="12" xfId="2" applyFont="1" applyFill="1" applyBorder="1" applyAlignment="1">
      <alignment vertical="center"/>
    </xf>
    <xf numFmtId="0" fontId="4" fillId="0" borderId="8" xfId="2" applyFont="1" applyFill="1" applyBorder="1" applyAlignment="1">
      <alignment vertical="center"/>
    </xf>
    <xf numFmtId="0" fontId="4" fillId="0" borderId="17" xfId="2" applyFont="1" applyBorder="1" applyAlignment="1">
      <alignment vertical="center"/>
    </xf>
    <xf numFmtId="0" fontId="4" fillId="0" borderId="17" xfId="2" applyFont="1" applyBorder="1">
      <alignment vertical="center"/>
    </xf>
    <xf numFmtId="0" fontId="4" fillId="0" borderId="0" xfId="2" applyFont="1" applyBorder="1" applyAlignment="1">
      <alignment horizontal="distributed" vertical="center"/>
    </xf>
    <xf numFmtId="0" fontId="4" fillId="0" borderId="0" xfId="2" applyFont="1" applyBorder="1" applyAlignment="1">
      <alignment vertical="top"/>
    </xf>
    <xf numFmtId="0" fontId="4" fillId="0" borderId="7" xfId="2" applyFont="1" applyBorder="1" applyAlignment="1">
      <alignment vertical="center"/>
    </xf>
    <xf numFmtId="0" fontId="4" fillId="2" borderId="7" xfId="2" applyFont="1" applyFill="1" applyBorder="1">
      <alignment vertical="center"/>
    </xf>
    <xf numFmtId="0" fontId="4" fillId="2" borderId="17" xfId="2" applyFont="1" applyFill="1" applyBorder="1">
      <alignment vertical="center"/>
    </xf>
    <xf numFmtId="0" fontId="4" fillId="0" borderId="0" xfId="2" applyFont="1" applyBorder="1" applyAlignment="1"/>
    <xf numFmtId="0" fontId="4" fillId="0" borderId="7" xfId="2" applyFont="1" applyBorder="1" applyAlignment="1"/>
    <xf numFmtId="0" fontId="4" fillId="0" borderId="17" xfId="2" applyFont="1" applyBorder="1" applyAlignment="1"/>
    <xf numFmtId="0" fontId="4" fillId="0" borderId="16" xfId="2" applyFont="1" applyBorder="1">
      <alignment vertical="center"/>
    </xf>
    <xf numFmtId="0" fontId="4" fillId="0" borderId="11" xfId="2" applyFont="1" applyBorder="1">
      <alignment vertical="center"/>
    </xf>
    <xf numFmtId="0" fontId="4" fillId="0" borderId="11" xfId="2" applyFont="1" applyBorder="1" applyAlignment="1">
      <alignment horizontal="distributed" vertical="center"/>
    </xf>
    <xf numFmtId="0" fontId="4" fillId="0" borderId="11" xfId="2" applyFont="1" applyBorder="1" applyAlignment="1">
      <alignment vertical="center"/>
    </xf>
    <xf numFmtId="0" fontId="4" fillId="0" borderId="6" xfId="2" applyFont="1" applyBorder="1" applyAlignment="1">
      <alignment vertical="center"/>
    </xf>
    <xf numFmtId="38" fontId="4" fillId="0" borderId="0" xfId="1" applyFont="1">
      <alignment vertical="center"/>
    </xf>
    <xf numFmtId="0" fontId="15" fillId="0" borderId="0" xfId="2" applyFont="1" applyAlignment="1">
      <alignment horizontal="right" vertical="center"/>
    </xf>
    <xf numFmtId="38" fontId="2" fillId="0" borderId="1" xfId="1" applyNumberFormat="1" applyFont="1" applyBorder="1" applyAlignment="1">
      <alignment vertical="center"/>
    </xf>
    <xf numFmtId="38" fontId="2" fillId="0" borderId="1" xfId="1" applyNumberFormat="1" applyFont="1" applyBorder="1" applyAlignment="1">
      <alignment horizontal="right" vertical="center"/>
    </xf>
    <xf numFmtId="0" fontId="1" fillId="0" borderId="46" xfId="2" applyBorder="1" applyAlignment="1">
      <alignment horizontal="center" vertical="center" wrapText="1"/>
    </xf>
    <xf numFmtId="0" fontId="4" fillId="0" borderId="52" xfId="2" applyFont="1" applyBorder="1" applyAlignment="1">
      <alignment horizontal="center" vertical="center" wrapText="1"/>
    </xf>
    <xf numFmtId="0" fontId="4" fillId="0" borderId="39" xfId="2" applyFont="1" applyBorder="1" applyAlignment="1">
      <alignment horizontal="center" vertical="center" wrapText="1"/>
    </xf>
    <xf numFmtId="0" fontId="4" fillId="0" borderId="49" xfId="2" applyFont="1" applyBorder="1" applyAlignment="1">
      <alignment horizontal="center" vertical="center" wrapText="1"/>
    </xf>
    <xf numFmtId="3" fontId="2" fillId="0" borderId="39" xfId="2" applyNumberFormat="1" applyFont="1" applyBorder="1" applyAlignment="1">
      <alignment horizontal="right" vertical="center" wrapText="1"/>
    </xf>
    <xf numFmtId="0" fontId="2" fillId="0" borderId="39" xfId="2" applyFont="1" applyBorder="1" applyAlignment="1">
      <alignment horizontal="center" vertical="center" wrapText="1"/>
    </xf>
    <xf numFmtId="0" fontId="1" fillId="0" borderId="0" xfId="2" applyBorder="1" applyAlignment="1">
      <alignment horizontal="center" vertical="center" wrapText="1"/>
    </xf>
    <xf numFmtId="0" fontId="15" fillId="0" borderId="1" xfId="2" applyFont="1" applyBorder="1" applyAlignment="1">
      <alignment horizontal="center" vertical="center" wrapText="1"/>
    </xf>
    <xf numFmtId="0" fontId="4" fillId="0" borderId="0" xfId="2" applyFont="1" applyFill="1" applyAlignment="1">
      <alignment vertical="center"/>
    </xf>
    <xf numFmtId="0" fontId="4" fillId="0" borderId="0" xfId="2" applyFont="1" applyFill="1" applyBorder="1" applyAlignment="1">
      <alignment horizontal="center" vertical="center"/>
    </xf>
    <xf numFmtId="0" fontId="4" fillId="0" borderId="0" xfId="2" applyFont="1" applyFill="1" applyBorder="1" applyAlignment="1">
      <alignment horizontal="center" vertical="center" wrapText="1"/>
    </xf>
    <xf numFmtId="0" fontId="4" fillId="0" borderId="0" xfId="2" applyFont="1" applyFill="1" applyAlignment="1">
      <alignment horizontal="right" vertical="center"/>
    </xf>
    <xf numFmtId="0" fontId="2" fillId="0" borderId="0" xfId="2" applyFont="1" applyFill="1" applyAlignment="1">
      <alignment vertical="center"/>
    </xf>
    <xf numFmtId="0" fontId="8" fillId="0" borderId="1" xfId="2" applyFont="1" applyFill="1" applyBorder="1" applyAlignment="1">
      <alignment horizontal="right" vertical="center"/>
    </xf>
    <xf numFmtId="0" fontId="2" fillId="0" borderId="1" xfId="2" applyFont="1" applyFill="1" applyBorder="1" applyAlignment="1">
      <alignment horizontal="center" vertical="center" wrapText="1"/>
    </xf>
    <xf numFmtId="0" fontId="4" fillId="0" borderId="1" xfId="2" applyFont="1" applyFill="1" applyBorder="1" applyAlignment="1">
      <alignment vertical="center"/>
    </xf>
    <xf numFmtId="0" fontId="4" fillId="0" borderId="0" xfId="2" applyFont="1" applyFill="1">
      <alignment vertical="center"/>
    </xf>
    <xf numFmtId="0" fontId="2" fillId="0" borderId="36" xfId="2" applyFont="1" applyFill="1" applyBorder="1" applyAlignment="1">
      <alignment horizontal="center" vertical="center" wrapText="1"/>
    </xf>
    <xf numFmtId="0" fontId="2" fillId="0" borderId="26" xfId="2" applyFont="1" applyFill="1" applyBorder="1" applyAlignment="1">
      <alignment horizontal="center" vertical="center" wrapText="1"/>
    </xf>
    <xf numFmtId="0" fontId="4" fillId="0" borderId="26" xfId="2" applyFont="1" applyFill="1" applyBorder="1" applyAlignment="1">
      <alignment horizontal="center" vertical="center" wrapText="1"/>
    </xf>
    <xf numFmtId="0" fontId="1" fillId="0" borderId="0" xfId="2" applyFont="1" applyFill="1" applyAlignment="1">
      <alignment vertical="center"/>
    </xf>
    <xf numFmtId="0" fontId="4" fillId="0" borderId="0" xfId="2" applyFont="1" applyFill="1" applyAlignment="1">
      <alignment horizontal="right"/>
    </xf>
    <xf numFmtId="0" fontId="4" fillId="0" borderId="0" xfId="2" applyFont="1" applyFill="1" applyBorder="1" applyAlignment="1">
      <alignment vertical="center"/>
    </xf>
    <xf numFmtId="0" fontId="4" fillId="0" borderId="0" xfId="2" applyFont="1" applyFill="1" applyAlignment="1">
      <alignment horizontal="right" vertical="center" readingOrder="1"/>
    </xf>
    <xf numFmtId="0" fontId="2" fillId="0" borderId="0" xfId="2" applyFont="1" applyFill="1">
      <alignment vertical="center"/>
    </xf>
    <xf numFmtId="0" fontId="2" fillId="0" borderId="0" xfId="2" applyFont="1" applyFill="1" applyBorder="1" applyAlignment="1">
      <alignment vertical="center"/>
    </xf>
    <xf numFmtId="0" fontId="2" fillId="0" borderId="24" xfId="2" applyFont="1" applyFill="1" applyBorder="1" applyAlignment="1">
      <alignment horizontal="center" vertical="center" wrapText="1"/>
    </xf>
    <xf numFmtId="0" fontId="5" fillId="0" borderId="0" xfId="2" applyFont="1" applyFill="1">
      <alignment vertical="center"/>
    </xf>
    <xf numFmtId="0" fontId="4" fillId="0" borderId="0" xfId="2" applyFont="1" applyFill="1" applyAlignment="1">
      <alignment horizontal="center" vertical="center"/>
    </xf>
    <xf numFmtId="0" fontId="4" fillId="0" borderId="0" xfId="2" applyFont="1" applyFill="1" applyAlignment="1">
      <alignment horizontal="left" vertical="center"/>
    </xf>
    <xf numFmtId="0" fontId="4" fillId="0" borderId="8" xfId="2" applyFont="1" applyFill="1" applyBorder="1" applyAlignment="1">
      <alignment horizontal="left" vertical="center"/>
    </xf>
    <xf numFmtId="0" fontId="4" fillId="0" borderId="17" xfId="2" applyFont="1" applyFill="1" applyBorder="1">
      <alignment vertical="center"/>
    </xf>
    <xf numFmtId="0" fontId="4" fillId="0" borderId="0" xfId="2" applyFont="1" applyFill="1" applyBorder="1">
      <alignment vertical="center"/>
    </xf>
    <xf numFmtId="0" fontId="4" fillId="0" borderId="7" xfId="2" applyFont="1" applyFill="1" applyBorder="1" applyAlignment="1">
      <alignment horizontal="left" vertical="center"/>
    </xf>
    <xf numFmtId="0" fontId="4" fillId="0" borderId="16" xfId="2" applyFont="1" applyFill="1" applyBorder="1">
      <alignment vertical="center"/>
    </xf>
    <xf numFmtId="0" fontId="4" fillId="0" borderId="11" xfId="2" applyFont="1" applyFill="1" applyBorder="1">
      <alignment vertical="center"/>
    </xf>
    <xf numFmtId="0" fontId="4" fillId="0" borderId="6" xfId="2" applyFont="1" applyFill="1" applyBorder="1" applyAlignment="1">
      <alignment horizontal="center" vertical="center"/>
    </xf>
    <xf numFmtId="0" fontId="4" fillId="0" borderId="0" xfId="2" applyFont="1" applyFill="1" applyBorder="1" applyAlignment="1">
      <alignment horizontal="right" vertical="center"/>
    </xf>
    <xf numFmtId="0" fontId="4" fillId="0" borderId="1" xfId="2" applyFont="1" applyFill="1" applyBorder="1" applyAlignment="1">
      <alignment horizontal="right" vertical="center" wrapText="1"/>
    </xf>
    <xf numFmtId="0" fontId="2" fillId="0" borderId="0" xfId="2" applyFont="1" applyFill="1" applyBorder="1">
      <alignment vertical="center"/>
    </xf>
    <xf numFmtId="0" fontId="2" fillId="0" borderId="0" xfId="2" applyFont="1" applyFill="1" applyBorder="1" applyAlignment="1">
      <alignment horizontal="center" vertical="center"/>
    </xf>
    <xf numFmtId="0" fontId="15" fillId="0" borderId="1" xfId="2" applyFont="1" applyFill="1" applyBorder="1" applyAlignment="1">
      <alignment horizontal="distributed" vertical="center" wrapText="1"/>
    </xf>
    <xf numFmtId="0" fontId="2" fillId="0" borderId="0" xfId="2" applyFont="1" applyFill="1" applyAlignment="1">
      <alignment vertical="center" wrapText="1" readingOrder="1"/>
    </xf>
    <xf numFmtId="0" fontId="1" fillId="0" borderId="0" xfId="2" applyFont="1" applyAlignment="1">
      <alignment horizontal="right" vertical="center"/>
    </xf>
    <xf numFmtId="0" fontId="1" fillId="0" borderId="1" xfId="2" applyFont="1" applyFill="1" applyBorder="1" applyAlignment="1">
      <alignment horizontal="right" vertical="center" wrapText="1"/>
    </xf>
    <xf numFmtId="0" fontId="1" fillId="0" borderId="1" xfId="2" applyFont="1" applyFill="1" applyBorder="1" applyAlignment="1">
      <alignment horizontal="right" wrapText="1"/>
    </xf>
    <xf numFmtId="0" fontId="18" fillId="0" borderId="3" xfId="2" applyFont="1" applyFill="1" applyBorder="1" applyAlignment="1">
      <alignment vertical="center"/>
    </xf>
    <xf numFmtId="0" fontId="18" fillId="0" borderId="2" xfId="2" applyFont="1" applyFill="1" applyBorder="1" applyAlignment="1">
      <alignment horizontal="distributed" vertical="center" wrapText="1"/>
    </xf>
    <xf numFmtId="0" fontId="18" fillId="0" borderId="2" xfId="2" applyFont="1" applyFill="1" applyBorder="1" applyAlignment="1">
      <alignment horizontal="right" vertical="center" wrapText="1"/>
    </xf>
    <xf numFmtId="0" fontId="18" fillId="0" borderId="3" xfId="2" applyFont="1" applyFill="1" applyBorder="1" applyAlignment="1">
      <alignment vertical="center" wrapText="1"/>
    </xf>
    <xf numFmtId="0" fontId="18" fillId="0" borderId="2" xfId="2" applyFont="1" applyFill="1" applyBorder="1" applyAlignment="1">
      <alignment vertical="center" wrapText="1"/>
    </xf>
    <xf numFmtId="0" fontId="2" fillId="0" borderId="0" xfId="2" applyFont="1" applyFill="1" applyAlignment="1">
      <alignment horizontal="right" vertical="center"/>
    </xf>
    <xf numFmtId="0" fontId="20" fillId="0" borderId="0" xfId="4" applyFont="1" applyFill="1" applyBorder="1">
      <alignment vertical="center"/>
    </xf>
    <xf numFmtId="0" fontId="20" fillId="0" borderId="0" xfId="4" applyFont="1" applyFill="1">
      <alignment vertical="center"/>
    </xf>
    <xf numFmtId="0" fontId="14" fillId="0" borderId="0" xfId="4" applyFont="1" applyFill="1" applyAlignment="1">
      <alignment horizontal="right" vertical="center"/>
    </xf>
    <xf numFmtId="0" fontId="14" fillId="0" borderId="0" xfId="4" applyFont="1" applyFill="1">
      <alignment vertical="center"/>
    </xf>
    <xf numFmtId="0" fontId="14" fillId="0" borderId="0" xfId="4" applyFont="1" applyFill="1" applyAlignment="1">
      <alignment horizontal="left" vertical="center" readingOrder="1"/>
    </xf>
    <xf numFmtId="0" fontId="14" fillId="0" borderId="0" xfId="4" applyFont="1" applyFill="1" applyBorder="1" applyAlignment="1">
      <alignment horizontal="right" vertical="center" wrapText="1"/>
    </xf>
    <xf numFmtId="0" fontId="14" fillId="0" borderId="34" xfId="4" applyFont="1" applyFill="1" applyBorder="1" applyAlignment="1">
      <alignment horizontal="right" vertical="center" wrapText="1"/>
    </xf>
    <xf numFmtId="0" fontId="14" fillId="0" borderId="24" xfId="4" applyFont="1" applyFill="1" applyBorder="1" applyAlignment="1">
      <alignment horizontal="center" vertical="center" wrapText="1"/>
    </xf>
    <xf numFmtId="0" fontId="14" fillId="0" borderId="38" xfId="4" applyFont="1" applyFill="1" applyBorder="1" applyAlignment="1">
      <alignment horizontal="right" vertical="center" wrapText="1"/>
    </xf>
    <xf numFmtId="0" fontId="14" fillId="0" borderId="0" xfId="4" applyFont="1" applyFill="1" applyBorder="1" applyAlignment="1">
      <alignment horizontal="center" vertical="center" wrapText="1"/>
    </xf>
    <xf numFmtId="0" fontId="14" fillId="0" borderId="37" xfId="4" applyFont="1" applyFill="1" applyBorder="1" applyAlignment="1">
      <alignment horizontal="center" vertical="center" wrapText="1"/>
    </xf>
    <xf numFmtId="0" fontId="14" fillId="0" borderId="25" xfId="4" applyFont="1" applyFill="1" applyBorder="1" applyAlignment="1">
      <alignment horizontal="center" vertical="center" wrapText="1"/>
    </xf>
    <xf numFmtId="0" fontId="14" fillId="0" borderId="47" xfId="4" applyFont="1" applyFill="1" applyBorder="1" applyAlignment="1">
      <alignment vertical="center" wrapText="1"/>
    </xf>
    <xf numFmtId="0" fontId="14" fillId="0" borderId="47" xfId="4" applyFont="1" applyFill="1" applyBorder="1" applyAlignment="1">
      <alignment horizontal="center" vertical="center" wrapText="1"/>
    </xf>
    <xf numFmtId="0" fontId="14" fillId="0" borderId="19" xfId="4" applyFont="1" applyFill="1" applyBorder="1" applyAlignment="1">
      <alignment horizontal="center" vertical="center" wrapText="1"/>
    </xf>
    <xf numFmtId="0" fontId="14" fillId="0" borderId="43" xfId="4" applyFont="1" applyFill="1" applyBorder="1" applyAlignment="1">
      <alignment horizontal="right" vertical="center" wrapText="1"/>
    </xf>
    <xf numFmtId="0" fontId="14" fillId="0" borderId="42" xfId="4" applyFont="1" applyFill="1" applyBorder="1" applyAlignment="1">
      <alignment horizontal="right" vertical="center" wrapText="1"/>
    </xf>
    <xf numFmtId="0" fontId="14" fillId="0" borderId="21" xfId="4" applyFont="1" applyFill="1" applyBorder="1" applyAlignment="1">
      <alignment horizontal="center" vertical="center" wrapText="1"/>
    </xf>
    <xf numFmtId="0" fontId="20" fillId="0" borderId="0" xfId="4" applyFont="1" applyFill="1" applyAlignment="1">
      <alignment vertical="center"/>
    </xf>
    <xf numFmtId="0" fontId="14" fillId="0" borderId="25" xfId="4" applyFont="1" applyFill="1" applyBorder="1" applyAlignment="1">
      <alignment vertical="center" wrapText="1"/>
    </xf>
    <xf numFmtId="0" fontId="14" fillId="0" borderId="0" xfId="4" applyFont="1" applyFill="1" applyAlignment="1">
      <alignment vertical="center"/>
    </xf>
    <xf numFmtId="0" fontId="14" fillId="0" borderId="0" xfId="4" applyFont="1" applyFill="1" applyAlignment="1">
      <alignment vertical="center" readingOrder="1"/>
    </xf>
    <xf numFmtId="0" fontId="5" fillId="0" borderId="0" xfId="4" applyFont="1" applyFill="1" applyAlignment="1">
      <alignment vertical="center" readingOrder="1"/>
    </xf>
    <xf numFmtId="0" fontId="20" fillId="0" borderId="0" xfId="4" applyFont="1" applyFill="1" applyBorder="1" applyAlignment="1">
      <alignment horizontal="center" vertical="center"/>
    </xf>
    <xf numFmtId="0" fontId="14" fillId="0" borderId="0" xfId="4" applyFont="1" applyFill="1" applyBorder="1" applyAlignment="1">
      <alignment vertical="center"/>
    </xf>
    <xf numFmtId="0" fontId="14" fillId="0" borderId="0" xfId="4" applyFont="1" applyFill="1" applyBorder="1" applyAlignment="1">
      <alignment horizontal="right" vertical="top"/>
    </xf>
    <xf numFmtId="0" fontId="14" fillId="0" borderId="0" xfId="4" applyFont="1" applyFill="1" applyBorder="1" applyAlignment="1">
      <alignment vertical="center" readingOrder="1"/>
    </xf>
    <xf numFmtId="0" fontId="14" fillId="0" borderId="1" xfId="4" applyFont="1" applyFill="1" applyBorder="1" applyAlignment="1">
      <alignment horizontal="right" vertical="center" wrapText="1"/>
    </xf>
    <xf numFmtId="0" fontId="14" fillId="0" borderId="1" xfId="4" applyFont="1" applyFill="1" applyBorder="1" applyAlignment="1">
      <alignment horizontal="center" vertical="center" wrapText="1"/>
    </xf>
    <xf numFmtId="0" fontId="14" fillId="0" borderId="46" xfId="4" applyFont="1" applyFill="1" applyBorder="1" applyAlignment="1">
      <alignment horizontal="center" vertical="center" wrapText="1"/>
    </xf>
    <xf numFmtId="0" fontId="14" fillId="0" borderId="45" xfId="4" applyFont="1" applyFill="1" applyBorder="1" applyAlignment="1">
      <alignment horizontal="center" vertical="center" wrapText="1"/>
    </xf>
    <xf numFmtId="0" fontId="14" fillId="0" borderId="44" xfId="4" applyFont="1" applyFill="1" applyBorder="1" applyAlignment="1">
      <alignment horizontal="right" vertical="center" wrapText="1"/>
    </xf>
    <xf numFmtId="0" fontId="21" fillId="0" borderId="0" xfId="4" applyFont="1" applyFill="1" applyAlignment="1">
      <alignment horizontal="left" vertical="center" readingOrder="1"/>
    </xf>
    <xf numFmtId="0" fontId="22" fillId="0" borderId="0" xfId="4" applyFont="1" applyFill="1" applyBorder="1">
      <alignment vertical="center"/>
    </xf>
    <xf numFmtId="0" fontId="5" fillId="0" borderId="0" xfId="4" applyFont="1" applyFill="1" applyBorder="1">
      <alignment vertical="center"/>
    </xf>
    <xf numFmtId="0" fontId="1" fillId="0" borderId="0" xfId="2" applyBorder="1" applyAlignment="1">
      <alignment vertical="center"/>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1" fillId="0" borderId="45" xfId="2" applyBorder="1" applyAlignment="1">
      <alignment horizontal="center" vertical="center" wrapText="1"/>
    </xf>
    <xf numFmtId="0" fontId="1" fillId="0" borderId="46" xfId="2" applyBorder="1" applyAlignment="1">
      <alignment horizontal="center" vertical="center" wrapText="1"/>
    </xf>
    <xf numFmtId="0" fontId="1" fillId="0" borderId="49" xfId="2" applyBorder="1" applyAlignment="1">
      <alignment horizontal="center" vertical="center" wrapText="1"/>
    </xf>
    <xf numFmtId="0" fontId="1" fillId="0" borderId="3" xfId="2" applyBorder="1" applyAlignment="1">
      <alignment horizontal="center" vertical="center" wrapText="1"/>
    </xf>
    <xf numFmtId="0" fontId="1" fillId="0" borderId="39" xfId="2" applyBorder="1" applyAlignment="1">
      <alignment horizontal="center" vertical="center" wrapText="1"/>
    </xf>
    <xf numFmtId="0" fontId="1" fillId="0" borderId="52" xfId="2" applyBorder="1" applyAlignment="1">
      <alignment horizontal="center" vertical="center" wrapText="1"/>
    </xf>
    <xf numFmtId="0" fontId="1" fillId="0" borderId="50" xfId="2" applyBorder="1" applyAlignment="1">
      <alignment horizontal="center" vertical="center" wrapText="1"/>
    </xf>
    <xf numFmtId="0" fontId="1" fillId="0" borderId="0" xfId="2" applyAlignment="1">
      <alignment horizontal="center" vertical="center" wrapText="1"/>
    </xf>
    <xf numFmtId="0" fontId="1" fillId="0" borderId="51" xfId="2" applyBorder="1" applyAlignment="1">
      <alignment horizontal="center" vertical="center" wrapText="1"/>
    </xf>
    <xf numFmtId="0" fontId="15" fillId="0" borderId="1" xfId="2" applyFont="1" applyBorder="1" applyAlignment="1">
      <alignment horizontal="center" vertical="center" wrapText="1"/>
    </xf>
    <xf numFmtId="0" fontId="4" fillId="0" borderId="44" xfId="2" applyFont="1" applyBorder="1" applyAlignment="1">
      <alignment horizontal="center" vertical="center" wrapText="1"/>
    </xf>
    <xf numFmtId="0" fontId="4" fillId="0" borderId="4" xfId="2" applyFont="1" applyBorder="1" applyAlignment="1">
      <alignment horizontal="left" vertical="center" wrapText="1"/>
    </xf>
    <xf numFmtId="0" fontId="1" fillId="0" borderId="39" xfId="2" applyBorder="1" applyAlignment="1">
      <alignment horizontal="left" vertical="center" wrapText="1"/>
    </xf>
    <xf numFmtId="0" fontId="1" fillId="0" borderId="52" xfId="2" applyBorder="1" applyAlignment="1">
      <alignment horizontal="left" vertical="center" wrapText="1"/>
    </xf>
    <xf numFmtId="0" fontId="4" fillId="0" borderId="0" xfId="2" applyFont="1" applyAlignment="1">
      <alignment vertical="top" wrapText="1"/>
    </xf>
    <xf numFmtId="0" fontId="4" fillId="0" borderId="0" xfId="2" applyFont="1" applyAlignment="1">
      <alignment vertical="center" wrapText="1"/>
    </xf>
    <xf numFmtId="0" fontId="2" fillId="0" borderId="1" xfId="2" applyFont="1" applyBorder="1" applyAlignment="1">
      <alignment horizontal="center" vertical="center" wrapText="1"/>
    </xf>
    <xf numFmtId="0" fontId="4" fillId="0" borderId="0" xfId="2" applyFont="1" applyBorder="1" applyAlignment="1">
      <alignment horizontal="left" vertical="center" wrapText="1" readingOrder="1"/>
    </xf>
    <xf numFmtId="0" fontId="4" fillId="0" borderId="0" xfId="2" applyFont="1" applyBorder="1" applyAlignment="1">
      <alignment vertical="center" wrapText="1"/>
    </xf>
    <xf numFmtId="0" fontId="4" fillId="0" borderId="0" xfId="2" applyFont="1" applyAlignment="1">
      <alignment horizontal="left" vertical="center" wrapText="1"/>
    </xf>
    <xf numFmtId="0" fontId="1" fillId="0" borderId="0" xfId="2" applyAlignment="1">
      <alignment vertical="center" wrapText="1"/>
    </xf>
    <xf numFmtId="0" fontId="4" fillId="0" borderId="9" xfId="2" applyFont="1" applyBorder="1" applyAlignment="1">
      <alignment horizontal="center" vertical="center" wrapText="1"/>
    </xf>
    <xf numFmtId="0" fontId="4" fillId="0" borderId="5"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4" xfId="2" applyFont="1" applyBorder="1" applyAlignment="1">
      <alignment horizontal="center" vertical="center" wrapText="1"/>
    </xf>
    <xf numFmtId="0" fontId="2" fillId="0" borderId="31"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4" fillId="0" borderId="0" xfId="2" applyFont="1" applyBorder="1" applyAlignment="1">
      <alignment horizontal="center" vertical="center"/>
    </xf>
    <xf numFmtId="0" fontId="2" fillId="0" borderId="19"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19" xfId="0" applyFont="1" applyFill="1" applyBorder="1" applyAlignment="1">
      <alignment vertical="center" wrapText="1"/>
    </xf>
    <xf numFmtId="0" fontId="2" fillId="0" borderId="21" xfId="0" applyFont="1" applyFill="1" applyBorder="1" applyAlignment="1">
      <alignment vertical="center"/>
    </xf>
    <xf numFmtId="0" fontId="2" fillId="0" borderId="22" xfId="0" applyFont="1" applyFill="1" applyBorder="1" applyAlignment="1">
      <alignment vertical="center"/>
    </xf>
    <xf numFmtId="0" fontId="2" fillId="0" borderId="5" xfId="0" applyFont="1" applyFill="1" applyBorder="1" applyAlignment="1">
      <alignment vertical="center" wrapText="1"/>
    </xf>
    <xf numFmtId="0" fontId="2" fillId="0" borderId="23" xfId="0" applyFont="1" applyFill="1" applyBorder="1" applyAlignment="1">
      <alignment vertical="center"/>
    </xf>
    <xf numFmtId="0" fontId="2" fillId="0" borderId="20" xfId="0" applyFont="1" applyFill="1" applyBorder="1" applyAlignment="1">
      <alignment vertical="center"/>
    </xf>
    <xf numFmtId="0" fontId="2" fillId="0" borderId="23" xfId="0" applyFont="1" applyFill="1" applyBorder="1" applyAlignment="1">
      <alignment vertical="center" wrapText="1"/>
    </xf>
    <xf numFmtId="0" fontId="2" fillId="0" borderId="20" xfId="0" applyFont="1" applyFill="1" applyBorder="1" applyAlignment="1">
      <alignment vertical="center" wrapText="1"/>
    </xf>
    <xf numFmtId="0" fontId="2" fillId="0" borderId="24" xfId="0" applyFont="1" applyFill="1" applyBorder="1" applyAlignment="1">
      <alignment vertical="center"/>
    </xf>
    <xf numFmtId="0" fontId="4" fillId="0" borderId="0" xfId="2" applyFont="1" applyFill="1" applyBorder="1" applyAlignment="1">
      <alignment vertical="center" wrapText="1"/>
    </xf>
    <xf numFmtId="0" fontId="2" fillId="0" borderId="19" xfId="2" applyFont="1" applyFill="1" applyBorder="1" applyAlignment="1">
      <alignment horizontal="center" vertical="center" wrapText="1"/>
    </xf>
    <xf numFmtId="0" fontId="2" fillId="0" borderId="20" xfId="2" applyFont="1" applyFill="1" applyBorder="1" applyAlignment="1">
      <alignment horizontal="center" vertical="center" wrapText="1"/>
    </xf>
    <xf numFmtId="0" fontId="2" fillId="0" borderId="25" xfId="2" applyFont="1" applyFill="1" applyBorder="1" applyAlignment="1">
      <alignment horizontal="center" vertical="center" wrapText="1"/>
    </xf>
    <xf numFmtId="0" fontId="2" fillId="0" borderId="26" xfId="2" applyFont="1" applyFill="1" applyBorder="1" applyAlignment="1">
      <alignment horizontal="center" vertical="center" wrapText="1"/>
    </xf>
    <xf numFmtId="0" fontId="2" fillId="0" borderId="31" xfId="2" applyFont="1" applyFill="1" applyBorder="1" applyAlignment="1">
      <alignment horizontal="center" vertical="center" wrapText="1"/>
    </xf>
    <xf numFmtId="0" fontId="2" fillId="0" borderId="40" xfId="2" applyFont="1" applyFill="1" applyBorder="1" applyAlignment="1">
      <alignment horizontal="center" vertical="center" wrapText="1"/>
    </xf>
    <xf numFmtId="0" fontId="2" fillId="0" borderId="41" xfId="2" applyFont="1" applyFill="1" applyBorder="1" applyAlignment="1">
      <alignment horizontal="center" vertical="center" wrapText="1"/>
    </xf>
    <xf numFmtId="0" fontId="2" fillId="0" borderId="44" xfId="2" applyFont="1" applyFill="1" applyBorder="1" applyAlignment="1">
      <alignment horizontal="center" vertical="center"/>
    </xf>
    <xf numFmtId="0" fontId="2" fillId="0" borderId="46" xfId="2" applyFont="1" applyBorder="1" applyAlignment="1">
      <alignment horizontal="center" vertical="center"/>
    </xf>
    <xf numFmtId="0" fontId="2" fillId="0" borderId="39" xfId="2" applyFont="1" applyFill="1" applyBorder="1" applyAlignment="1">
      <alignment horizontal="left" vertical="center" wrapText="1" readingOrder="1"/>
    </xf>
    <xf numFmtId="0" fontId="2" fillId="0" borderId="43" xfId="2" applyFont="1" applyFill="1" applyBorder="1" applyAlignment="1">
      <alignment horizontal="center" vertical="center" wrapText="1"/>
    </xf>
    <xf numFmtId="0" fontId="2" fillId="0" borderId="19" xfId="2" applyFont="1" applyFill="1" applyBorder="1" applyAlignment="1">
      <alignment horizontal="center" vertical="center"/>
    </xf>
    <xf numFmtId="0" fontId="2" fillId="0" borderId="21" xfId="2" applyFont="1" applyFill="1" applyBorder="1" applyAlignment="1">
      <alignment horizontal="center" vertical="center"/>
    </xf>
    <xf numFmtId="0" fontId="2" fillId="0" borderId="25" xfId="2" applyFont="1" applyFill="1" applyBorder="1" applyAlignment="1">
      <alignment horizontal="center" vertical="center"/>
    </xf>
    <xf numFmtId="0" fontId="2" fillId="0" borderId="42" xfId="2" applyFont="1" applyFill="1" applyBorder="1" applyAlignment="1">
      <alignment horizontal="center" vertical="center"/>
    </xf>
    <xf numFmtId="0" fontId="2" fillId="0" borderId="42" xfId="2" applyFont="1" applyFill="1" applyBorder="1" applyAlignment="1">
      <alignment horizontal="right" vertical="center"/>
    </xf>
    <xf numFmtId="0" fontId="2" fillId="0" borderId="35" xfId="2" applyFont="1" applyFill="1" applyBorder="1" applyAlignment="1">
      <alignment horizontal="center" vertical="center" wrapText="1"/>
    </xf>
    <xf numFmtId="0" fontId="2" fillId="0" borderId="42" xfId="2" applyFont="1" applyFill="1" applyBorder="1" applyAlignment="1">
      <alignment horizontal="center" vertical="center" wrapText="1"/>
    </xf>
    <xf numFmtId="0" fontId="2" fillId="0" borderId="42" xfId="2" applyFont="1" applyFill="1" applyBorder="1" applyAlignment="1">
      <alignment horizontal="right" vertical="center" wrapText="1"/>
    </xf>
    <xf numFmtId="0" fontId="4" fillId="0" borderId="44" xfId="2" applyFont="1" applyFill="1" applyBorder="1" applyAlignment="1">
      <alignment horizontal="distributed" vertical="center" wrapText="1"/>
    </xf>
    <xf numFmtId="0" fontId="4" fillId="0" borderId="1" xfId="2" applyFont="1" applyFill="1" applyBorder="1" applyAlignment="1">
      <alignment horizontal="distributed" vertical="center" wrapText="1"/>
    </xf>
    <xf numFmtId="0" fontId="1" fillId="0" borderId="0" xfId="2" applyBorder="1" applyAlignment="1">
      <alignment vertical="center" wrapText="1"/>
    </xf>
    <xf numFmtId="0" fontId="4" fillId="0" borderId="1" xfId="2" applyFont="1" applyFill="1" applyBorder="1" applyAlignment="1">
      <alignment horizontal="center" vertical="center" wrapText="1"/>
    </xf>
    <xf numFmtId="0" fontId="4" fillId="0" borderId="1" xfId="2" applyFont="1" applyFill="1" applyBorder="1" applyAlignment="1">
      <alignment horizontal="center" vertical="center"/>
    </xf>
    <xf numFmtId="0" fontId="4" fillId="0" borderId="44" xfId="2" applyFont="1" applyFill="1" applyBorder="1" applyAlignment="1">
      <alignment horizontal="center" wrapText="1"/>
    </xf>
    <xf numFmtId="0" fontId="4" fillId="0" borderId="1" xfId="2" applyFont="1" applyFill="1" applyBorder="1" applyAlignment="1">
      <alignment horizontal="center" wrapText="1"/>
    </xf>
    <xf numFmtId="0" fontId="4" fillId="0" borderId="27" xfId="2" applyFont="1" applyFill="1" applyBorder="1" applyAlignment="1">
      <alignment horizontal="center" wrapText="1"/>
    </xf>
    <xf numFmtId="0" fontId="4" fillId="0" borderId="46"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2" fillId="0" borderId="44" xfId="2" applyFont="1" applyFill="1" applyBorder="1" applyAlignment="1">
      <alignment horizontal="distributed" vertical="center" wrapText="1"/>
    </xf>
    <xf numFmtId="0" fontId="2" fillId="0" borderId="1" xfId="2" applyFont="1" applyFill="1" applyBorder="1" applyAlignment="1">
      <alignment horizontal="center" vertical="center" wrapText="1"/>
    </xf>
    <xf numFmtId="0" fontId="2" fillId="0" borderId="1" xfId="2" applyFont="1" applyFill="1" applyBorder="1" applyAlignment="1">
      <alignment horizontal="center" wrapText="1"/>
    </xf>
    <xf numFmtId="0" fontId="18" fillId="0" borderId="1" xfId="2" applyFont="1" applyFill="1" applyBorder="1" applyAlignment="1">
      <alignment vertical="center"/>
    </xf>
    <xf numFmtId="0" fontId="1" fillId="0" borderId="53" xfId="2" applyFont="1" applyFill="1" applyBorder="1" applyAlignment="1">
      <alignment horizontal="right" vertical="center"/>
    </xf>
    <xf numFmtId="0" fontId="14" fillId="0" borderId="1" xfId="4" applyFont="1" applyFill="1" applyBorder="1" applyAlignment="1">
      <alignment horizontal="center" vertical="center" wrapText="1"/>
    </xf>
    <xf numFmtId="0" fontId="14" fillId="0" borderId="44" xfId="4" applyFont="1" applyFill="1" applyBorder="1" applyAlignment="1">
      <alignment horizontal="center" vertical="center" wrapText="1"/>
    </xf>
    <xf numFmtId="0" fontId="14" fillId="0" borderId="0" xfId="4" applyFont="1" applyFill="1" applyBorder="1" applyAlignment="1">
      <alignment horizontal="left" vertical="center" wrapText="1"/>
    </xf>
    <xf numFmtId="0" fontId="2" fillId="0" borderId="49"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4" xfId="0" applyFont="1" applyFill="1" applyBorder="1" applyAlignment="1">
      <alignment horizontal="center" vertical="center" wrapText="1" readingOrder="1"/>
    </xf>
    <xf numFmtId="0" fontId="2" fillId="0" borderId="46" xfId="0" applyFont="1" applyFill="1" applyBorder="1" applyAlignment="1">
      <alignment horizontal="center" vertical="center" wrapText="1" readingOrder="1"/>
    </xf>
    <xf numFmtId="0" fontId="2" fillId="0" borderId="44" xfId="2" applyFont="1" applyFill="1" applyBorder="1" applyAlignment="1">
      <alignment horizontal="center" vertical="center" wrapText="1"/>
    </xf>
    <xf numFmtId="0" fontId="2" fillId="0" borderId="46" xfId="2"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4" xfId="0" applyFont="1" applyBorder="1" applyAlignment="1">
      <alignment horizontal="center" vertical="center" textRotation="255"/>
    </xf>
    <xf numFmtId="0" fontId="2" fillId="0" borderId="45" xfId="0" applyFont="1" applyBorder="1" applyAlignment="1">
      <alignment horizontal="center" vertical="center" textRotation="255"/>
    </xf>
    <xf numFmtId="0" fontId="2" fillId="0" borderId="45" xfId="0" applyFont="1" applyBorder="1" applyAlignment="1">
      <alignment vertical="center"/>
    </xf>
    <xf numFmtId="0" fontId="2" fillId="0" borderId="46" xfId="2" applyFont="1" applyFill="1" applyBorder="1" applyAlignment="1">
      <alignment vertical="center"/>
    </xf>
    <xf numFmtId="0" fontId="2" fillId="0" borderId="1" xfId="2" applyFont="1" applyFill="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48" xfId="0" applyFont="1" applyBorder="1" applyAlignment="1">
      <alignment horizontal="center" vertical="center"/>
    </xf>
    <xf numFmtId="0" fontId="2" fillId="0" borderId="46" xfId="0" applyFont="1" applyBorder="1" applyAlignment="1">
      <alignment horizontal="center" vertical="center" textRotation="255"/>
    </xf>
    <xf numFmtId="0" fontId="2" fillId="0" borderId="44" xfId="0" applyFont="1" applyFill="1" applyBorder="1" applyAlignment="1">
      <alignment horizontal="right" vertical="center"/>
    </xf>
    <xf numFmtId="0" fontId="2" fillId="0" borderId="45" xfId="0" applyFont="1" applyBorder="1" applyAlignment="1">
      <alignment horizontal="right" vertical="center"/>
    </xf>
    <xf numFmtId="0" fontId="2" fillId="0" borderId="46" xfId="0" applyFont="1" applyBorder="1" applyAlignment="1">
      <alignment horizontal="right" vertical="center"/>
    </xf>
    <xf numFmtId="0" fontId="2" fillId="0" borderId="50" xfId="0" applyFont="1" applyBorder="1" applyAlignment="1">
      <alignment horizontal="right" vertical="center"/>
    </xf>
    <xf numFmtId="0" fontId="2" fillId="0" borderId="44" xfId="0" applyFont="1" applyFill="1" applyBorder="1" applyAlignment="1">
      <alignment vertical="center"/>
    </xf>
    <xf numFmtId="0" fontId="2" fillId="0" borderId="51" xfId="0" applyFont="1" applyBorder="1" applyAlignment="1">
      <alignment vertical="center"/>
    </xf>
    <xf numFmtId="0" fontId="2" fillId="0" borderId="44" xfId="0" applyFont="1" applyBorder="1" applyAlignment="1">
      <alignment horizontal="distributed" vertical="center"/>
    </xf>
    <xf numFmtId="0" fontId="2" fillId="0" borderId="45" xfId="0" applyFont="1" applyBorder="1" applyAlignment="1">
      <alignment horizontal="distributed" vertical="center"/>
    </xf>
    <xf numFmtId="0" fontId="2" fillId="0" borderId="46" xfId="0" applyFont="1" applyBorder="1" applyAlignment="1">
      <alignment horizontal="distributed" vertical="center"/>
    </xf>
    <xf numFmtId="38" fontId="2" fillId="0" borderId="1" xfId="1" applyFont="1" applyFill="1" applyBorder="1">
      <alignment vertical="center"/>
    </xf>
    <xf numFmtId="38" fontId="2" fillId="0" borderId="1" xfId="1" applyNumberFormat="1" applyFont="1" applyFill="1" applyBorder="1" applyAlignment="1">
      <alignment vertical="center"/>
    </xf>
    <xf numFmtId="38" fontId="2" fillId="0" borderId="1" xfId="1" applyFont="1" applyFill="1" applyBorder="1" applyAlignment="1">
      <alignment horizontal="right" vertical="center"/>
    </xf>
    <xf numFmtId="3" fontId="2" fillId="0" borderId="1" xfId="2" applyNumberFormat="1" applyFont="1" applyFill="1" applyBorder="1" applyAlignment="1">
      <alignment horizontal="right" vertical="center" wrapText="1"/>
    </xf>
    <xf numFmtId="3" fontId="4" fillId="0" borderId="15" xfId="2" applyNumberFormat="1" applyFont="1" applyFill="1" applyBorder="1" applyAlignment="1">
      <alignment horizontal="right" vertical="center" wrapText="1"/>
    </xf>
  </cellXfs>
  <cellStyles count="5">
    <cellStyle name="桁区切り" xfId="3" builtinId="6"/>
    <cellStyle name="桁区切り 2" xfId="1" xr:uid="{00000000-0005-0000-0000-000000000000}"/>
    <cellStyle name="標準" xfId="0" builtinId="0"/>
    <cellStyle name="標準 2" xfId="2" xr:uid="{00000000-0005-0000-0000-000002000000}"/>
    <cellStyle name="標準 3" xfId="4" xr:uid="{3B3902D7-17DF-487F-9BEC-259938D1C3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38.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5" Type="http://schemas.openxmlformats.org/officeDocument/2006/relationships/printerSettings" Target="../printerSettings/printerSettings45.bin"/><Relationship Id="rId10" Type="http://schemas.openxmlformats.org/officeDocument/2006/relationships/printerSettings" Target="../printerSettings/printerSettings50.bin"/><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58.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10" Type="http://schemas.openxmlformats.org/officeDocument/2006/relationships/printerSettings" Target="../printerSettings/printerSettings60.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printerSettings" Target="../printerSettings/printerSettings6.bin"/><Relationship Id="rId7" Type="http://schemas.openxmlformats.org/officeDocument/2006/relationships/printerSettings" Target="../printerSettings/printerSettings10.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9.bin"/><Relationship Id="rId5" Type="http://schemas.openxmlformats.org/officeDocument/2006/relationships/printerSettings" Target="../printerSettings/printerSettings8.bin"/><Relationship Id="rId10" Type="http://schemas.openxmlformats.org/officeDocument/2006/relationships/printerSettings" Target="../printerSettings/printerSettings13.bin"/><Relationship Id="rId4" Type="http://schemas.openxmlformats.org/officeDocument/2006/relationships/printerSettings" Target="../printerSettings/printerSettings7.bin"/><Relationship Id="rId9"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87844-6D0C-4450-B0A6-295EFD197C6D}">
  <sheetPr>
    <pageSetUpPr fitToPage="1"/>
  </sheetPr>
  <dimension ref="A1:O35"/>
  <sheetViews>
    <sheetView showGridLines="0" tabSelected="1" view="pageBreakPreview" zoomScaleSheetLayoutView="100" workbookViewId="0">
      <selection activeCell="B10" sqref="B10:O10"/>
    </sheetView>
  </sheetViews>
  <sheetFormatPr defaultColWidth="9" defaultRowHeight="12" x14ac:dyDescent="0.25"/>
  <cols>
    <col min="1" max="1" width="9.19921875" style="21" customWidth="1"/>
    <col min="2" max="15" width="8.6640625" style="21" customWidth="1"/>
    <col min="16" max="16" width="1.46484375" style="21" customWidth="1"/>
    <col min="17" max="16384" width="9" style="21"/>
  </cols>
  <sheetData>
    <row r="1" spans="1:15" s="2" customFormat="1" ht="18.75" customHeight="1" x14ac:dyDescent="0.25">
      <c r="A1" s="4" t="s">
        <v>369</v>
      </c>
    </row>
    <row r="2" spans="1:15" s="26" customFormat="1" ht="15" customHeight="1" x14ac:dyDescent="0.25">
      <c r="A2" s="5"/>
      <c r="O2" s="44" t="s">
        <v>308</v>
      </c>
    </row>
    <row r="3" spans="1:15" s="26" customFormat="1" ht="21" customHeight="1" x14ac:dyDescent="0.25">
      <c r="A3" s="241" t="s">
        <v>182</v>
      </c>
      <c r="B3" s="242" t="s">
        <v>307</v>
      </c>
      <c r="C3" s="243"/>
      <c r="D3" s="241"/>
      <c r="E3" s="244" t="s">
        <v>306</v>
      </c>
      <c r="F3" s="156"/>
      <c r="G3" s="155"/>
      <c r="H3" s="155"/>
      <c r="I3" s="242" t="s">
        <v>305</v>
      </c>
      <c r="J3" s="247"/>
      <c r="K3" s="247"/>
      <c r="L3" s="248"/>
      <c r="M3" s="244" t="s">
        <v>304</v>
      </c>
      <c r="N3" s="249"/>
      <c r="O3" s="250"/>
    </row>
    <row r="4" spans="1:15" s="26" customFormat="1" ht="21" customHeight="1" x14ac:dyDescent="0.25">
      <c r="A4" s="241"/>
      <c r="B4" s="241"/>
      <c r="C4" s="241" t="s">
        <v>183</v>
      </c>
      <c r="D4" s="254" t="s">
        <v>185</v>
      </c>
      <c r="E4" s="245"/>
      <c r="F4" s="255" t="s">
        <v>303</v>
      </c>
      <c r="G4" s="244" t="s">
        <v>302</v>
      </c>
      <c r="H4" s="154"/>
      <c r="I4" s="256" t="s">
        <v>301</v>
      </c>
      <c r="J4" s="257"/>
      <c r="K4" s="257"/>
      <c r="L4" s="258"/>
      <c r="M4" s="251"/>
      <c r="N4" s="252"/>
      <c r="O4" s="253"/>
    </row>
    <row r="5" spans="1:15" s="26" customFormat="1" ht="27.75" customHeight="1" x14ac:dyDescent="0.25">
      <c r="A5" s="241"/>
      <c r="B5" s="241"/>
      <c r="C5" s="241"/>
      <c r="D5" s="241"/>
      <c r="E5" s="246"/>
      <c r="F5" s="246"/>
      <c r="G5" s="246"/>
      <c r="H5" s="118" t="s">
        <v>300</v>
      </c>
      <c r="I5" s="153"/>
      <c r="J5" s="118" t="s">
        <v>299</v>
      </c>
      <c r="K5" s="118" t="s">
        <v>298</v>
      </c>
      <c r="L5" s="118" t="s">
        <v>297</v>
      </c>
      <c r="M5" s="118" t="s">
        <v>296</v>
      </c>
      <c r="N5" s="118" t="s">
        <v>111</v>
      </c>
      <c r="O5" s="118" t="s">
        <v>187</v>
      </c>
    </row>
    <row r="6" spans="1:15" s="26" customFormat="1" ht="21" customHeight="1" x14ac:dyDescent="0.25">
      <c r="A6" s="119" t="s">
        <v>188</v>
      </c>
      <c r="B6" s="8">
        <v>2287</v>
      </c>
      <c r="C6" s="8">
        <v>1796</v>
      </c>
      <c r="D6" s="8">
        <v>491</v>
      </c>
      <c r="E6" s="152" t="s">
        <v>8</v>
      </c>
      <c r="F6" s="152" t="s">
        <v>8</v>
      </c>
      <c r="G6" s="152" t="s">
        <v>8</v>
      </c>
      <c r="H6" s="152" t="s">
        <v>8</v>
      </c>
      <c r="I6" s="10">
        <v>1796</v>
      </c>
      <c r="J6" s="10">
        <v>82</v>
      </c>
      <c r="K6" s="10">
        <v>331</v>
      </c>
      <c r="L6" s="10">
        <v>1383</v>
      </c>
      <c r="M6" s="8">
        <v>8284</v>
      </c>
      <c r="N6" s="8">
        <v>4022</v>
      </c>
      <c r="O6" s="8">
        <v>4262</v>
      </c>
    </row>
    <row r="7" spans="1:15" s="26" customFormat="1" ht="21" customHeight="1" x14ac:dyDescent="0.25">
      <c r="A7" s="119" t="s">
        <v>189</v>
      </c>
      <c r="B7" s="8">
        <v>1177</v>
      </c>
      <c r="C7" s="8">
        <v>799</v>
      </c>
      <c r="D7" s="8">
        <v>378</v>
      </c>
      <c r="E7" s="152" t="s">
        <v>8</v>
      </c>
      <c r="F7" s="152" t="s">
        <v>8</v>
      </c>
      <c r="G7" s="152" t="s">
        <v>8</v>
      </c>
      <c r="H7" s="152" t="s">
        <v>8</v>
      </c>
      <c r="I7" s="10">
        <v>799</v>
      </c>
      <c r="J7" s="10">
        <v>51</v>
      </c>
      <c r="K7" s="10">
        <v>190</v>
      </c>
      <c r="L7" s="10">
        <v>558</v>
      </c>
      <c r="M7" s="8">
        <v>3573</v>
      </c>
      <c r="N7" s="8">
        <v>1749</v>
      </c>
      <c r="O7" s="8">
        <v>1824</v>
      </c>
    </row>
    <row r="8" spans="1:15" s="26" customFormat="1" ht="21" customHeight="1" x14ac:dyDescent="0.25">
      <c r="A8" s="119" t="s">
        <v>168</v>
      </c>
      <c r="B8" s="8">
        <v>958</v>
      </c>
      <c r="C8" s="8">
        <v>636</v>
      </c>
      <c r="D8" s="8">
        <v>322</v>
      </c>
      <c r="E8" s="152" t="s">
        <v>8</v>
      </c>
      <c r="F8" s="152" t="s">
        <v>8</v>
      </c>
      <c r="G8" s="152" t="s">
        <v>8</v>
      </c>
      <c r="H8" s="152" t="s">
        <v>8</v>
      </c>
      <c r="I8" s="10">
        <v>636</v>
      </c>
      <c r="J8" s="10">
        <v>49</v>
      </c>
      <c r="K8" s="10">
        <v>121</v>
      </c>
      <c r="L8" s="10">
        <v>466</v>
      </c>
      <c r="M8" s="8">
        <v>2564</v>
      </c>
      <c r="N8" s="8">
        <v>1255</v>
      </c>
      <c r="O8" s="8">
        <v>1309</v>
      </c>
    </row>
    <row r="9" spans="1:15" s="26" customFormat="1" ht="21" customHeight="1" x14ac:dyDescent="0.25">
      <c r="A9" s="119" t="s">
        <v>190</v>
      </c>
      <c r="B9" s="8">
        <v>624</v>
      </c>
      <c r="C9" s="8">
        <v>373</v>
      </c>
      <c r="D9" s="8">
        <v>251</v>
      </c>
      <c r="E9" s="151">
        <v>458</v>
      </c>
      <c r="F9" s="151">
        <v>374</v>
      </c>
      <c r="G9" s="151">
        <v>84</v>
      </c>
      <c r="H9" s="151">
        <v>71</v>
      </c>
      <c r="I9" s="10">
        <v>374</v>
      </c>
      <c r="J9" s="10">
        <v>36</v>
      </c>
      <c r="K9" s="10">
        <v>49</v>
      </c>
      <c r="L9" s="10">
        <v>289</v>
      </c>
      <c r="M9" s="12">
        <v>1422</v>
      </c>
      <c r="N9" s="12">
        <v>707</v>
      </c>
      <c r="O9" s="12">
        <v>715</v>
      </c>
    </row>
    <row r="10" spans="1:15" s="26" customFormat="1" ht="21" customHeight="1" x14ac:dyDescent="0.25">
      <c r="A10" s="119" t="s">
        <v>295</v>
      </c>
      <c r="B10" s="353">
        <v>476</v>
      </c>
      <c r="C10" s="353">
        <v>260</v>
      </c>
      <c r="D10" s="353">
        <v>216</v>
      </c>
      <c r="E10" s="354">
        <v>334</v>
      </c>
      <c r="F10" s="354">
        <v>252</v>
      </c>
      <c r="G10" s="354">
        <v>82</v>
      </c>
      <c r="H10" s="354">
        <v>75</v>
      </c>
      <c r="I10" s="355">
        <v>252</v>
      </c>
      <c r="J10" s="355">
        <v>29</v>
      </c>
      <c r="K10" s="355">
        <v>27</v>
      </c>
      <c r="L10" s="355">
        <v>196</v>
      </c>
      <c r="M10" s="353">
        <v>912</v>
      </c>
      <c r="N10" s="353">
        <v>474</v>
      </c>
      <c r="O10" s="353">
        <v>438</v>
      </c>
    </row>
    <row r="11" spans="1:15" s="26" customFormat="1" ht="16.8" customHeight="1" x14ac:dyDescent="0.25">
      <c r="A11" s="21" t="s">
        <v>294</v>
      </c>
      <c r="B11" s="9"/>
      <c r="C11" s="9"/>
      <c r="D11" s="9"/>
      <c r="E11" s="9"/>
      <c r="F11" s="9"/>
      <c r="G11" s="9"/>
      <c r="H11" s="9"/>
      <c r="I11" s="9"/>
      <c r="J11" s="9"/>
      <c r="K11" s="9"/>
      <c r="L11" s="11"/>
      <c r="M11" s="7"/>
      <c r="N11" s="7"/>
      <c r="O11" s="150" t="s">
        <v>184</v>
      </c>
    </row>
    <row r="12" spans="1:15" ht="20.45" customHeight="1" x14ac:dyDescent="0.25">
      <c r="A12" s="26" t="s">
        <v>293</v>
      </c>
      <c r="B12" s="26"/>
      <c r="C12" s="26"/>
      <c r="D12" s="26"/>
      <c r="E12" s="26"/>
      <c r="F12" s="26"/>
      <c r="G12" s="26"/>
      <c r="H12" s="26"/>
      <c r="I12" s="26"/>
      <c r="J12" s="149"/>
      <c r="K12" s="26"/>
      <c r="L12" s="26"/>
      <c r="M12" s="26"/>
      <c r="N12" s="26"/>
      <c r="O12" s="26"/>
    </row>
    <row r="13" spans="1:15" ht="22.25" customHeight="1" x14ac:dyDescent="0.25">
      <c r="A13" s="259" t="s">
        <v>292</v>
      </c>
      <c r="B13" s="260"/>
      <c r="C13" s="260"/>
      <c r="D13" s="260"/>
      <c r="E13" s="260"/>
      <c r="F13" s="260"/>
      <c r="G13" s="260"/>
      <c r="H13" s="260"/>
      <c r="I13" s="260"/>
      <c r="J13" s="260"/>
      <c r="K13" s="260"/>
      <c r="L13" s="260"/>
      <c r="M13" s="260"/>
      <c r="N13" s="260"/>
      <c r="O13" s="260"/>
    </row>
    <row r="14" spans="1:15" ht="24" customHeight="1" x14ac:dyDescent="0.25">
      <c r="A14" s="260"/>
      <c r="B14" s="260"/>
      <c r="C14" s="260"/>
      <c r="D14" s="260"/>
      <c r="E14" s="260"/>
      <c r="F14" s="260"/>
      <c r="G14" s="260"/>
      <c r="H14" s="260"/>
      <c r="I14" s="260"/>
      <c r="J14" s="260"/>
      <c r="K14" s="260"/>
      <c r="L14" s="260"/>
      <c r="M14" s="260"/>
      <c r="N14" s="260"/>
      <c r="O14" s="260"/>
    </row>
    <row r="15" spans="1:15" ht="12" customHeight="1" x14ac:dyDescent="0.25">
      <c r="A15" s="26" t="s">
        <v>291</v>
      </c>
      <c r="B15" s="26"/>
      <c r="C15" s="26"/>
      <c r="D15" s="26"/>
      <c r="E15" s="26"/>
      <c r="F15" s="26"/>
      <c r="G15" s="26"/>
      <c r="H15" s="26"/>
      <c r="I15" s="26"/>
      <c r="J15" s="149"/>
      <c r="K15" s="26"/>
      <c r="L15" s="26"/>
      <c r="M15" s="26"/>
      <c r="N15" s="26"/>
      <c r="O15" s="26"/>
    </row>
    <row r="16" spans="1:15" ht="15.6" customHeight="1" x14ac:dyDescent="0.25">
      <c r="A16" s="26"/>
      <c r="B16" s="26"/>
      <c r="C16" s="26"/>
      <c r="D16" s="26"/>
      <c r="E16" s="26"/>
      <c r="F16" s="26"/>
      <c r="G16" s="26"/>
      <c r="H16" s="26"/>
      <c r="I16" s="26"/>
      <c r="J16" s="149"/>
      <c r="K16" s="26"/>
      <c r="L16" s="26"/>
      <c r="M16" s="26"/>
      <c r="N16" s="26"/>
      <c r="O16" s="26"/>
    </row>
    <row r="17" spans="1:15" ht="13.25" customHeight="1" x14ac:dyDescent="0.25">
      <c r="A17" s="134"/>
      <c r="B17" s="148" t="s">
        <v>215</v>
      </c>
      <c r="C17" s="145"/>
      <c r="D17" s="145" t="s">
        <v>216</v>
      </c>
      <c r="E17" s="145"/>
      <c r="F17" s="147"/>
      <c r="G17" s="147"/>
      <c r="H17" s="147"/>
      <c r="I17" s="146"/>
      <c r="J17" s="145"/>
      <c r="K17" s="145"/>
      <c r="L17" s="145"/>
      <c r="M17" s="145"/>
      <c r="N17" s="144"/>
      <c r="O17" s="128"/>
    </row>
    <row r="18" spans="1:15" ht="13.25" customHeight="1" x14ac:dyDescent="0.25">
      <c r="A18" s="134"/>
      <c r="B18" s="138" t="s">
        <v>217</v>
      </c>
      <c r="C18" s="128"/>
      <c r="D18" s="128" t="s">
        <v>201</v>
      </c>
      <c r="E18" s="128"/>
      <c r="F18" s="128"/>
      <c r="G18" s="40"/>
      <c r="H18" s="40"/>
      <c r="I18" s="136"/>
      <c r="J18" s="128"/>
      <c r="K18" s="128"/>
      <c r="L18" s="128"/>
      <c r="M18" s="128"/>
      <c r="N18" s="135"/>
      <c r="O18" s="128"/>
    </row>
    <row r="19" spans="1:15" ht="13.25" customHeight="1" x14ac:dyDescent="0.25">
      <c r="A19" s="134"/>
      <c r="B19" s="138" t="s">
        <v>219</v>
      </c>
      <c r="C19" s="128"/>
      <c r="D19" s="128" t="s">
        <v>220</v>
      </c>
      <c r="E19" s="128"/>
      <c r="F19" s="128"/>
      <c r="G19" s="40"/>
      <c r="H19" s="40"/>
      <c r="I19" s="136"/>
      <c r="J19" s="128"/>
      <c r="K19" s="128"/>
      <c r="L19" s="128"/>
      <c r="M19" s="128"/>
      <c r="N19" s="135"/>
      <c r="O19" s="128"/>
    </row>
    <row r="20" spans="1:15" ht="13.25" customHeight="1" x14ac:dyDescent="0.2">
      <c r="A20" s="143"/>
      <c r="B20" s="142" t="s">
        <v>290</v>
      </c>
      <c r="C20" s="128"/>
      <c r="D20" s="141" t="s">
        <v>289</v>
      </c>
      <c r="E20" s="128"/>
      <c r="F20" s="40"/>
      <c r="G20" s="40"/>
      <c r="H20" s="40"/>
      <c r="I20" s="136"/>
      <c r="J20" s="128"/>
      <c r="K20" s="128"/>
      <c r="L20" s="128"/>
      <c r="M20" s="128"/>
      <c r="N20" s="135"/>
      <c r="O20" s="128"/>
    </row>
    <row r="21" spans="1:15" ht="13.25" customHeight="1" x14ac:dyDescent="0.25">
      <c r="A21" s="134"/>
      <c r="B21" s="138"/>
      <c r="C21" s="128"/>
      <c r="D21" s="137" t="s">
        <v>288</v>
      </c>
      <c r="E21" s="128"/>
      <c r="F21" s="40"/>
      <c r="G21" s="40"/>
      <c r="H21" s="40"/>
      <c r="I21" s="136"/>
      <c r="J21" s="128"/>
      <c r="K21" s="128"/>
      <c r="L21" s="128"/>
      <c r="M21" s="128"/>
      <c r="N21" s="135"/>
      <c r="O21" s="128"/>
    </row>
    <row r="22" spans="1:15" ht="13.25" customHeight="1" x14ac:dyDescent="0.25">
      <c r="A22" s="134"/>
      <c r="B22" s="138" t="s">
        <v>287</v>
      </c>
      <c r="C22" s="128"/>
      <c r="D22" s="128" t="s">
        <v>286</v>
      </c>
      <c r="E22" s="128"/>
      <c r="F22" s="40"/>
      <c r="G22" s="40"/>
      <c r="H22" s="40"/>
      <c r="I22" s="136"/>
      <c r="J22" s="128"/>
      <c r="K22" s="128"/>
      <c r="L22" s="128"/>
      <c r="M22" s="128"/>
      <c r="N22" s="135"/>
      <c r="O22" s="128"/>
    </row>
    <row r="23" spans="1:15" ht="13.25" customHeight="1" x14ac:dyDescent="0.25">
      <c r="A23" s="134"/>
      <c r="B23" s="138" t="s">
        <v>285</v>
      </c>
      <c r="C23" s="128"/>
      <c r="D23" s="128" t="s">
        <v>284</v>
      </c>
      <c r="E23" s="128"/>
      <c r="F23" s="40"/>
      <c r="G23" s="40"/>
      <c r="H23" s="40"/>
      <c r="I23" s="136"/>
      <c r="J23" s="128"/>
      <c r="K23" s="128"/>
      <c r="L23" s="128"/>
      <c r="M23" s="128"/>
      <c r="N23" s="135"/>
      <c r="O23" s="128"/>
    </row>
    <row r="24" spans="1:15" ht="13.25" customHeight="1" x14ac:dyDescent="0.25">
      <c r="A24" s="134"/>
      <c r="B24" s="138" t="s">
        <v>283</v>
      </c>
      <c r="C24" s="128"/>
      <c r="D24" s="128" t="s">
        <v>282</v>
      </c>
      <c r="E24" s="128"/>
      <c r="F24" s="40"/>
      <c r="G24" s="40"/>
      <c r="H24" s="40"/>
      <c r="I24" s="136"/>
      <c r="J24" s="128"/>
      <c r="K24" s="128"/>
      <c r="L24" s="128"/>
      <c r="M24" s="128"/>
      <c r="N24" s="135"/>
      <c r="O24" s="128"/>
    </row>
    <row r="25" spans="1:15" ht="13.25" customHeight="1" x14ac:dyDescent="0.25">
      <c r="A25" s="134"/>
      <c r="B25" s="138"/>
      <c r="C25" s="128"/>
      <c r="D25" s="128"/>
      <c r="E25" s="128"/>
      <c r="F25" s="40"/>
      <c r="G25" s="40"/>
      <c r="H25" s="40"/>
      <c r="I25" s="136"/>
      <c r="J25" s="128"/>
      <c r="K25" s="128"/>
      <c r="L25" s="128"/>
      <c r="M25" s="128"/>
      <c r="N25" s="135"/>
      <c r="O25" s="128"/>
    </row>
    <row r="26" spans="1:15" ht="13.25" customHeight="1" x14ac:dyDescent="0.25">
      <c r="A26" s="140"/>
      <c r="B26" s="139" t="s">
        <v>281</v>
      </c>
      <c r="C26" s="128"/>
      <c r="D26" s="128"/>
      <c r="E26" s="128"/>
      <c r="F26" s="40"/>
      <c r="G26" s="40"/>
      <c r="H26" s="40"/>
      <c r="I26" s="136"/>
      <c r="J26" s="128"/>
      <c r="K26" s="128"/>
      <c r="L26" s="128"/>
      <c r="M26" s="128"/>
      <c r="N26" s="135"/>
      <c r="O26" s="128"/>
    </row>
    <row r="27" spans="1:15" ht="13.25" customHeight="1" x14ac:dyDescent="0.25">
      <c r="A27" s="134"/>
      <c r="B27" s="138" t="s">
        <v>280</v>
      </c>
      <c r="C27" s="128"/>
      <c r="D27" s="128"/>
      <c r="E27" s="128"/>
      <c r="F27" s="40"/>
      <c r="G27" s="40"/>
      <c r="H27" s="40"/>
      <c r="I27" s="136"/>
      <c r="J27" s="128"/>
      <c r="K27" s="128"/>
      <c r="L27" s="128"/>
      <c r="M27" s="128"/>
      <c r="N27" s="135"/>
      <c r="O27" s="128"/>
    </row>
    <row r="28" spans="1:15" ht="13.25" customHeight="1" x14ac:dyDescent="0.25">
      <c r="A28" s="134"/>
      <c r="B28" s="138"/>
      <c r="C28" s="128"/>
      <c r="D28" s="137" t="s">
        <v>278</v>
      </c>
      <c r="E28" s="128"/>
      <c r="F28" s="40"/>
      <c r="G28" s="40"/>
      <c r="H28" s="40"/>
      <c r="I28" s="136"/>
      <c r="J28" s="128"/>
      <c r="K28" s="128"/>
      <c r="L28" s="128"/>
      <c r="M28" s="128"/>
      <c r="N28" s="135"/>
      <c r="O28" s="128"/>
    </row>
    <row r="29" spans="1:15" ht="13.25" customHeight="1" x14ac:dyDescent="0.25">
      <c r="A29" s="134"/>
      <c r="B29" s="138" t="s">
        <v>279</v>
      </c>
      <c r="C29" s="128"/>
      <c r="D29" s="128"/>
      <c r="E29" s="128"/>
      <c r="F29" s="40"/>
      <c r="G29" s="40"/>
      <c r="H29" s="40"/>
      <c r="I29" s="136"/>
      <c r="J29" s="128"/>
      <c r="K29" s="128"/>
      <c r="L29" s="128"/>
      <c r="M29" s="128"/>
      <c r="N29" s="135"/>
      <c r="O29" s="128"/>
    </row>
    <row r="30" spans="1:15" ht="13.25" customHeight="1" x14ac:dyDescent="0.25">
      <c r="A30" s="134"/>
      <c r="B30" s="138"/>
      <c r="C30" s="128"/>
      <c r="D30" s="137" t="s">
        <v>278</v>
      </c>
      <c r="E30" s="128"/>
      <c r="F30" s="40"/>
      <c r="G30" s="40"/>
      <c r="H30" s="40"/>
      <c r="I30" s="136"/>
      <c r="J30" s="128"/>
      <c r="K30" s="128"/>
      <c r="L30" s="128"/>
      <c r="M30" s="128"/>
      <c r="N30" s="135"/>
      <c r="O30" s="128"/>
    </row>
    <row r="31" spans="1:15" ht="13.25" customHeight="1" x14ac:dyDescent="0.25">
      <c r="A31" s="134"/>
      <c r="B31" s="133" t="s">
        <v>277</v>
      </c>
      <c r="C31" s="130"/>
      <c r="D31" s="132"/>
      <c r="E31" s="132"/>
      <c r="F31" s="132"/>
      <c r="G31" s="132"/>
      <c r="H31" s="131"/>
      <c r="I31" s="130"/>
      <c r="J31" s="130"/>
      <c r="K31" s="130"/>
      <c r="L31" s="130"/>
      <c r="M31" s="130"/>
      <c r="N31" s="129"/>
      <c r="O31" s="128"/>
    </row>
    <row r="32" spans="1:15" ht="16.8" customHeight="1" x14ac:dyDescent="0.25">
      <c r="A32" s="127"/>
      <c r="B32" s="7"/>
      <c r="C32" s="7"/>
      <c r="D32" s="7"/>
      <c r="E32" s="7"/>
      <c r="F32" s="7"/>
      <c r="G32" s="43"/>
      <c r="H32" s="127"/>
      <c r="I32" s="127"/>
      <c r="J32" s="127"/>
      <c r="K32" s="127"/>
      <c r="L32" s="127"/>
      <c r="M32" s="127"/>
      <c r="N32" s="127"/>
    </row>
    <row r="33" spans="1:15" ht="16.8" customHeight="1" x14ac:dyDescent="0.25">
      <c r="A33" s="127"/>
      <c r="B33" s="7"/>
      <c r="C33" s="7"/>
      <c r="D33" s="7"/>
      <c r="E33" s="7"/>
      <c r="F33" s="7"/>
      <c r="G33" s="43"/>
      <c r="H33" s="127"/>
      <c r="I33" s="127"/>
      <c r="J33" s="127"/>
      <c r="K33" s="127"/>
      <c r="L33" s="127"/>
      <c r="M33" s="127"/>
      <c r="N33" s="127"/>
    </row>
    <row r="34" spans="1:15" x14ac:dyDescent="0.25">
      <c r="A34" s="240"/>
      <c r="B34" s="240"/>
      <c r="C34" s="240"/>
      <c r="D34" s="240"/>
      <c r="E34" s="240"/>
      <c r="F34" s="240"/>
      <c r="G34" s="240"/>
      <c r="H34" s="240"/>
      <c r="I34" s="240"/>
      <c r="J34" s="240"/>
      <c r="K34" s="240"/>
      <c r="L34" s="240"/>
      <c r="M34" s="240"/>
      <c r="N34" s="240"/>
      <c r="O34" s="240"/>
    </row>
    <row r="35" spans="1:15" x14ac:dyDescent="0.25">
      <c r="A35" s="240"/>
      <c r="B35" s="240"/>
      <c r="C35" s="240"/>
      <c r="D35" s="240"/>
      <c r="E35" s="240"/>
      <c r="F35" s="240"/>
      <c r="G35" s="240"/>
      <c r="H35" s="240"/>
      <c r="I35" s="240"/>
      <c r="J35" s="240"/>
      <c r="K35" s="240"/>
      <c r="L35" s="240"/>
      <c r="M35" s="240"/>
      <c r="N35" s="240"/>
      <c r="O35" s="240"/>
    </row>
  </sheetData>
  <mergeCells count="13">
    <mergeCell ref="A34:O35"/>
    <mergeCell ref="A3:A5"/>
    <mergeCell ref="B3:B5"/>
    <mergeCell ref="C3:D3"/>
    <mergeCell ref="E3:E5"/>
    <mergeCell ref="I3:L3"/>
    <mergeCell ref="M3:O4"/>
    <mergeCell ref="C4:C5"/>
    <mergeCell ref="D4:D5"/>
    <mergeCell ref="F4:F5"/>
    <mergeCell ref="G4:G5"/>
    <mergeCell ref="I4:L4"/>
    <mergeCell ref="A13:O14"/>
  </mergeCells>
  <phoneticPr fontId="13"/>
  <pageMargins left="0.78740157480314965" right="0.78740157480314965" top="0.59055118110236227" bottom="0.59055118110236227" header="0.51181102362204722" footer="0.51181102362204722"/>
  <pageSetup paperSize="9"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DEB1-FB6F-4AE6-8293-4E6543F60F9C}">
  <dimension ref="A1:Q44"/>
  <sheetViews>
    <sheetView showGridLines="0" view="pageBreakPreview" zoomScaleNormal="100" zoomScaleSheetLayoutView="100" workbookViewId="0"/>
  </sheetViews>
  <sheetFormatPr defaultRowHeight="10.5" x14ac:dyDescent="0.25"/>
  <cols>
    <col min="1" max="1" width="12.33203125" style="205" customWidth="1"/>
    <col min="2" max="12" width="10.19921875" style="205" customWidth="1"/>
    <col min="13" max="256" width="9.1328125" style="205"/>
    <col min="257" max="257" width="12.33203125" style="205" customWidth="1"/>
    <col min="258" max="268" width="10.19921875" style="205" customWidth="1"/>
    <col min="269" max="512" width="9.1328125" style="205"/>
    <col min="513" max="513" width="12.33203125" style="205" customWidth="1"/>
    <col min="514" max="524" width="10.19921875" style="205" customWidth="1"/>
    <col min="525" max="768" width="9.1328125" style="205"/>
    <col min="769" max="769" width="12.33203125" style="205" customWidth="1"/>
    <col min="770" max="780" width="10.19921875" style="205" customWidth="1"/>
    <col min="781" max="1024" width="9.1328125" style="205"/>
    <col min="1025" max="1025" width="12.33203125" style="205" customWidth="1"/>
    <col min="1026" max="1036" width="10.19921875" style="205" customWidth="1"/>
    <col min="1037" max="1280" width="9.1328125" style="205"/>
    <col min="1281" max="1281" width="12.33203125" style="205" customWidth="1"/>
    <col min="1282" max="1292" width="10.19921875" style="205" customWidth="1"/>
    <col min="1293" max="1536" width="9.1328125" style="205"/>
    <col min="1537" max="1537" width="12.33203125" style="205" customWidth="1"/>
    <col min="1538" max="1548" width="10.19921875" style="205" customWidth="1"/>
    <col min="1549" max="1792" width="9.1328125" style="205"/>
    <col min="1793" max="1793" width="12.33203125" style="205" customWidth="1"/>
    <col min="1794" max="1804" width="10.19921875" style="205" customWidth="1"/>
    <col min="1805" max="2048" width="9.1328125" style="205"/>
    <col min="2049" max="2049" width="12.33203125" style="205" customWidth="1"/>
    <col min="2050" max="2060" width="10.19921875" style="205" customWidth="1"/>
    <col min="2061" max="2304" width="9.1328125" style="205"/>
    <col min="2305" max="2305" width="12.33203125" style="205" customWidth="1"/>
    <col min="2306" max="2316" width="10.19921875" style="205" customWidth="1"/>
    <col min="2317" max="2560" width="9.1328125" style="205"/>
    <col min="2561" max="2561" width="12.33203125" style="205" customWidth="1"/>
    <col min="2562" max="2572" width="10.19921875" style="205" customWidth="1"/>
    <col min="2573" max="2816" width="9.1328125" style="205"/>
    <col min="2817" max="2817" width="12.33203125" style="205" customWidth="1"/>
    <col min="2818" max="2828" width="10.19921875" style="205" customWidth="1"/>
    <col min="2829" max="3072" width="9.1328125" style="205"/>
    <col min="3073" max="3073" width="12.33203125" style="205" customWidth="1"/>
    <col min="3074" max="3084" width="10.19921875" style="205" customWidth="1"/>
    <col min="3085" max="3328" width="9.1328125" style="205"/>
    <col min="3329" max="3329" width="12.33203125" style="205" customWidth="1"/>
    <col min="3330" max="3340" width="10.19921875" style="205" customWidth="1"/>
    <col min="3341" max="3584" width="9.1328125" style="205"/>
    <col min="3585" max="3585" width="12.33203125" style="205" customWidth="1"/>
    <col min="3586" max="3596" width="10.19921875" style="205" customWidth="1"/>
    <col min="3597" max="3840" width="9.1328125" style="205"/>
    <col min="3841" max="3841" width="12.33203125" style="205" customWidth="1"/>
    <col min="3842" max="3852" width="10.19921875" style="205" customWidth="1"/>
    <col min="3853" max="4096" width="9.1328125" style="205"/>
    <col min="4097" max="4097" width="12.33203125" style="205" customWidth="1"/>
    <col min="4098" max="4108" width="10.19921875" style="205" customWidth="1"/>
    <col min="4109" max="4352" width="9.1328125" style="205"/>
    <col min="4353" max="4353" width="12.33203125" style="205" customWidth="1"/>
    <col min="4354" max="4364" width="10.19921875" style="205" customWidth="1"/>
    <col min="4365" max="4608" width="9.1328125" style="205"/>
    <col min="4609" max="4609" width="12.33203125" style="205" customWidth="1"/>
    <col min="4610" max="4620" width="10.19921875" style="205" customWidth="1"/>
    <col min="4621" max="4864" width="9.1328125" style="205"/>
    <col min="4865" max="4865" width="12.33203125" style="205" customWidth="1"/>
    <col min="4866" max="4876" width="10.19921875" style="205" customWidth="1"/>
    <col min="4877" max="5120" width="9.1328125" style="205"/>
    <col min="5121" max="5121" width="12.33203125" style="205" customWidth="1"/>
    <col min="5122" max="5132" width="10.19921875" style="205" customWidth="1"/>
    <col min="5133" max="5376" width="9.1328125" style="205"/>
    <col min="5377" max="5377" width="12.33203125" style="205" customWidth="1"/>
    <col min="5378" max="5388" width="10.19921875" style="205" customWidth="1"/>
    <col min="5389" max="5632" width="9.1328125" style="205"/>
    <col min="5633" max="5633" width="12.33203125" style="205" customWidth="1"/>
    <col min="5634" max="5644" width="10.19921875" style="205" customWidth="1"/>
    <col min="5645" max="5888" width="9.1328125" style="205"/>
    <col min="5889" max="5889" width="12.33203125" style="205" customWidth="1"/>
    <col min="5890" max="5900" width="10.19921875" style="205" customWidth="1"/>
    <col min="5901" max="6144" width="9.1328125" style="205"/>
    <col min="6145" max="6145" width="12.33203125" style="205" customWidth="1"/>
    <col min="6146" max="6156" width="10.19921875" style="205" customWidth="1"/>
    <col min="6157" max="6400" width="9.1328125" style="205"/>
    <col min="6401" max="6401" width="12.33203125" style="205" customWidth="1"/>
    <col min="6402" max="6412" width="10.19921875" style="205" customWidth="1"/>
    <col min="6413" max="6656" width="9.1328125" style="205"/>
    <col min="6657" max="6657" width="12.33203125" style="205" customWidth="1"/>
    <col min="6658" max="6668" width="10.19921875" style="205" customWidth="1"/>
    <col min="6669" max="6912" width="9.1328125" style="205"/>
    <col min="6913" max="6913" width="12.33203125" style="205" customWidth="1"/>
    <col min="6914" max="6924" width="10.19921875" style="205" customWidth="1"/>
    <col min="6925" max="7168" width="9.1328125" style="205"/>
    <col min="7169" max="7169" width="12.33203125" style="205" customWidth="1"/>
    <col min="7170" max="7180" width="10.19921875" style="205" customWidth="1"/>
    <col min="7181" max="7424" width="9.1328125" style="205"/>
    <col min="7425" max="7425" width="12.33203125" style="205" customWidth="1"/>
    <col min="7426" max="7436" width="10.19921875" style="205" customWidth="1"/>
    <col min="7437" max="7680" width="9.1328125" style="205"/>
    <col min="7681" max="7681" width="12.33203125" style="205" customWidth="1"/>
    <col min="7682" max="7692" width="10.19921875" style="205" customWidth="1"/>
    <col min="7693" max="7936" width="9.1328125" style="205"/>
    <col min="7937" max="7937" width="12.33203125" style="205" customWidth="1"/>
    <col min="7938" max="7948" width="10.19921875" style="205" customWidth="1"/>
    <col min="7949" max="8192" width="9.1328125" style="205"/>
    <col min="8193" max="8193" width="12.33203125" style="205" customWidth="1"/>
    <col min="8194" max="8204" width="10.19921875" style="205" customWidth="1"/>
    <col min="8205" max="8448" width="9.1328125" style="205"/>
    <col min="8449" max="8449" width="12.33203125" style="205" customWidth="1"/>
    <col min="8450" max="8460" width="10.19921875" style="205" customWidth="1"/>
    <col min="8461" max="8704" width="9.1328125" style="205"/>
    <col min="8705" max="8705" width="12.33203125" style="205" customWidth="1"/>
    <col min="8706" max="8716" width="10.19921875" style="205" customWidth="1"/>
    <col min="8717" max="8960" width="9.1328125" style="205"/>
    <col min="8961" max="8961" width="12.33203125" style="205" customWidth="1"/>
    <col min="8962" max="8972" width="10.19921875" style="205" customWidth="1"/>
    <col min="8973" max="9216" width="9.1328125" style="205"/>
    <col min="9217" max="9217" width="12.33203125" style="205" customWidth="1"/>
    <col min="9218" max="9228" width="10.19921875" style="205" customWidth="1"/>
    <col min="9229" max="9472" width="9.1328125" style="205"/>
    <col min="9473" max="9473" width="12.33203125" style="205" customWidth="1"/>
    <col min="9474" max="9484" width="10.19921875" style="205" customWidth="1"/>
    <col min="9485" max="9728" width="9.1328125" style="205"/>
    <col min="9729" max="9729" width="12.33203125" style="205" customWidth="1"/>
    <col min="9730" max="9740" width="10.19921875" style="205" customWidth="1"/>
    <col min="9741" max="9984" width="9.1328125" style="205"/>
    <col min="9985" max="9985" width="12.33203125" style="205" customWidth="1"/>
    <col min="9986" max="9996" width="10.19921875" style="205" customWidth="1"/>
    <col min="9997" max="10240" width="9.1328125" style="205"/>
    <col min="10241" max="10241" width="12.33203125" style="205" customWidth="1"/>
    <col min="10242" max="10252" width="10.19921875" style="205" customWidth="1"/>
    <col min="10253" max="10496" width="9.1328125" style="205"/>
    <col min="10497" max="10497" width="12.33203125" style="205" customWidth="1"/>
    <col min="10498" max="10508" width="10.19921875" style="205" customWidth="1"/>
    <col min="10509" max="10752" width="9.1328125" style="205"/>
    <col min="10753" max="10753" width="12.33203125" style="205" customWidth="1"/>
    <col min="10754" max="10764" width="10.19921875" style="205" customWidth="1"/>
    <col min="10765" max="11008" width="9.1328125" style="205"/>
    <col min="11009" max="11009" width="12.33203125" style="205" customWidth="1"/>
    <col min="11010" max="11020" width="10.19921875" style="205" customWidth="1"/>
    <col min="11021" max="11264" width="9.1328125" style="205"/>
    <col min="11265" max="11265" width="12.33203125" style="205" customWidth="1"/>
    <col min="11266" max="11276" width="10.19921875" style="205" customWidth="1"/>
    <col min="11277" max="11520" width="9.1328125" style="205"/>
    <col min="11521" max="11521" width="12.33203125" style="205" customWidth="1"/>
    <col min="11522" max="11532" width="10.19921875" style="205" customWidth="1"/>
    <col min="11533" max="11776" width="9.1328125" style="205"/>
    <col min="11777" max="11777" width="12.33203125" style="205" customWidth="1"/>
    <col min="11778" max="11788" width="10.19921875" style="205" customWidth="1"/>
    <col min="11789" max="12032" width="9.1328125" style="205"/>
    <col min="12033" max="12033" width="12.33203125" style="205" customWidth="1"/>
    <col min="12034" max="12044" width="10.19921875" style="205" customWidth="1"/>
    <col min="12045" max="12288" width="9.1328125" style="205"/>
    <col min="12289" max="12289" width="12.33203125" style="205" customWidth="1"/>
    <col min="12290" max="12300" width="10.19921875" style="205" customWidth="1"/>
    <col min="12301" max="12544" width="9.1328125" style="205"/>
    <col min="12545" max="12545" width="12.33203125" style="205" customWidth="1"/>
    <col min="12546" max="12556" width="10.19921875" style="205" customWidth="1"/>
    <col min="12557" max="12800" width="9.1328125" style="205"/>
    <col min="12801" max="12801" width="12.33203125" style="205" customWidth="1"/>
    <col min="12802" max="12812" width="10.19921875" style="205" customWidth="1"/>
    <col min="12813" max="13056" width="9.1328125" style="205"/>
    <col min="13057" max="13057" width="12.33203125" style="205" customWidth="1"/>
    <col min="13058" max="13068" width="10.19921875" style="205" customWidth="1"/>
    <col min="13069" max="13312" width="9.1328125" style="205"/>
    <col min="13313" max="13313" width="12.33203125" style="205" customWidth="1"/>
    <col min="13314" max="13324" width="10.19921875" style="205" customWidth="1"/>
    <col min="13325" max="13568" width="9.1328125" style="205"/>
    <col min="13569" max="13569" width="12.33203125" style="205" customWidth="1"/>
    <col min="13570" max="13580" width="10.19921875" style="205" customWidth="1"/>
    <col min="13581" max="13824" width="9.1328125" style="205"/>
    <col min="13825" max="13825" width="12.33203125" style="205" customWidth="1"/>
    <col min="13826" max="13836" width="10.19921875" style="205" customWidth="1"/>
    <col min="13837" max="14080" width="9.1328125" style="205"/>
    <col min="14081" max="14081" width="12.33203125" style="205" customWidth="1"/>
    <col min="14082" max="14092" width="10.19921875" style="205" customWidth="1"/>
    <col min="14093" max="14336" width="9.1328125" style="205"/>
    <col min="14337" max="14337" width="12.33203125" style="205" customWidth="1"/>
    <col min="14338" max="14348" width="10.19921875" style="205" customWidth="1"/>
    <col min="14349" max="14592" width="9.1328125" style="205"/>
    <col min="14593" max="14593" width="12.33203125" style="205" customWidth="1"/>
    <col min="14594" max="14604" width="10.19921875" style="205" customWidth="1"/>
    <col min="14605" max="14848" width="9.1328125" style="205"/>
    <col min="14849" max="14849" width="12.33203125" style="205" customWidth="1"/>
    <col min="14850" max="14860" width="10.19921875" style="205" customWidth="1"/>
    <col min="14861" max="15104" width="9.1328125" style="205"/>
    <col min="15105" max="15105" width="12.33203125" style="205" customWidth="1"/>
    <col min="15106" max="15116" width="10.19921875" style="205" customWidth="1"/>
    <col min="15117" max="15360" width="9.1328125" style="205"/>
    <col min="15361" max="15361" width="12.33203125" style="205" customWidth="1"/>
    <col min="15362" max="15372" width="10.19921875" style="205" customWidth="1"/>
    <col min="15373" max="15616" width="9.1328125" style="205"/>
    <col min="15617" max="15617" width="12.33203125" style="205" customWidth="1"/>
    <col min="15618" max="15628" width="10.19921875" style="205" customWidth="1"/>
    <col min="15629" max="15872" width="9.1328125" style="205"/>
    <col min="15873" max="15873" width="12.33203125" style="205" customWidth="1"/>
    <col min="15874" max="15884" width="10.19921875" style="205" customWidth="1"/>
    <col min="15885" max="16128" width="9.1328125" style="205"/>
    <col min="16129" max="16129" width="12.33203125" style="205" customWidth="1"/>
    <col min="16130" max="16140" width="10.19921875" style="205" customWidth="1"/>
    <col min="16141" max="16384" width="9.1328125" style="205"/>
  </cols>
  <sheetData>
    <row r="1" spans="1:17" ht="18.75" customHeight="1" x14ac:dyDescent="0.25">
      <c r="A1" s="227" t="s">
        <v>378</v>
      </c>
      <c r="B1" s="223"/>
      <c r="C1" s="223"/>
      <c r="D1" s="223"/>
      <c r="E1" s="223"/>
      <c r="F1" s="223"/>
      <c r="G1" s="223"/>
      <c r="H1" s="223"/>
      <c r="I1" s="223"/>
      <c r="J1" s="223"/>
      <c r="K1" s="223"/>
      <c r="L1" s="223"/>
      <c r="M1" s="223"/>
      <c r="N1" s="223"/>
      <c r="O1" s="223"/>
      <c r="P1" s="223"/>
      <c r="Q1" s="223"/>
    </row>
    <row r="2" spans="1:17" ht="15" customHeight="1" x14ac:dyDescent="0.25">
      <c r="A2" s="226"/>
      <c r="B2" s="225"/>
      <c r="C2" s="225"/>
      <c r="D2" s="225"/>
      <c r="E2" s="225"/>
      <c r="F2" s="225"/>
      <c r="G2" s="225"/>
      <c r="H2" s="225"/>
      <c r="I2" s="225"/>
      <c r="J2" s="225"/>
      <c r="K2" s="225"/>
      <c r="L2" s="207" t="s">
        <v>258</v>
      </c>
      <c r="M2" s="223"/>
      <c r="N2" s="223"/>
      <c r="O2" s="223"/>
      <c r="P2" s="206"/>
      <c r="Q2" s="206"/>
    </row>
    <row r="3" spans="1:17" ht="25.5" customHeight="1" x14ac:dyDescent="0.25">
      <c r="A3" s="219" t="s">
        <v>352</v>
      </c>
      <c r="B3" s="216" t="s">
        <v>351</v>
      </c>
      <c r="C3" s="216" t="s">
        <v>350</v>
      </c>
      <c r="D3" s="216" t="s">
        <v>359</v>
      </c>
      <c r="E3" s="216" t="s">
        <v>358</v>
      </c>
      <c r="F3" s="216" t="s">
        <v>357</v>
      </c>
      <c r="G3" s="216" t="s">
        <v>356</v>
      </c>
      <c r="H3" s="216" t="s">
        <v>355</v>
      </c>
      <c r="I3" s="224" t="s">
        <v>354</v>
      </c>
      <c r="J3" s="224" t="s">
        <v>353</v>
      </c>
      <c r="K3" s="216" t="s">
        <v>343</v>
      </c>
      <c r="L3" s="215" t="s">
        <v>342</v>
      </c>
      <c r="M3" s="223"/>
      <c r="N3" s="223"/>
      <c r="O3" s="223"/>
      <c r="P3" s="206"/>
      <c r="Q3" s="206"/>
    </row>
    <row r="4" spans="1:17" ht="18.75" hidden="1" customHeight="1" x14ac:dyDescent="0.25">
      <c r="A4" s="222" t="s">
        <v>271</v>
      </c>
      <c r="B4" s="221">
        <v>80</v>
      </c>
      <c r="C4" s="221" t="s">
        <v>8</v>
      </c>
      <c r="D4" s="221" t="s">
        <v>272</v>
      </c>
      <c r="E4" s="221" t="s">
        <v>272</v>
      </c>
      <c r="F4" s="221">
        <v>5</v>
      </c>
      <c r="G4" s="221">
        <v>8</v>
      </c>
      <c r="H4" s="221">
        <v>20</v>
      </c>
      <c r="I4" s="221">
        <v>14</v>
      </c>
      <c r="J4" s="221">
        <v>25</v>
      </c>
      <c r="K4" s="221">
        <v>3</v>
      </c>
      <c r="L4" s="220" t="s">
        <v>272</v>
      </c>
      <c r="M4" s="206"/>
      <c r="N4" s="206"/>
      <c r="O4" s="206"/>
      <c r="P4" s="206"/>
      <c r="Q4" s="206"/>
    </row>
    <row r="5" spans="1:17" ht="18.75" hidden="1" customHeight="1" x14ac:dyDescent="0.25">
      <c r="A5" s="222" t="s">
        <v>83</v>
      </c>
      <c r="B5" s="221">
        <v>65</v>
      </c>
      <c r="C5" s="221" t="s">
        <v>8</v>
      </c>
      <c r="D5" s="221">
        <v>4</v>
      </c>
      <c r="E5" s="221" t="s">
        <v>272</v>
      </c>
      <c r="F5" s="221" t="s">
        <v>272</v>
      </c>
      <c r="G5" s="221">
        <v>6</v>
      </c>
      <c r="H5" s="221">
        <v>12</v>
      </c>
      <c r="I5" s="221">
        <v>13</v>
      </c>
      <c r="J5" s="221">
        <v>18</v>
      </c>
      <c r="K5" s="221">
        <v>6</v>
      </c>
      <c r="L5" s="220" t="s">
        <v>272</v>
      </c>
      <c r="M5" s="206"/>
      <c r="N5" s="206"/>
      <c r="O5" s="206"/>
      <c r="P5" s="206"/>
      <c r="Q5" s="206"/>
    </row>
    <row r="6" spans="1:17" ht="18.75" customHeight="1" x14ac:dyDescent="0.25">
      <c r="A6" s="212" t="s">
        <v>245</v>
      </c>
      <c r="B6" s="211">
        <v>61</v>
      </c>
      <c r="C6" s="211" t="s">
        <v>273</v>
      </c>
      <c r="D6" s="211">
        <v>5</v>
      </c>
      <c r="E6" s="211" t="s">
        <v>8</v>
      </c>
      <c r="F6" s="211" t="s">
        <v>273</v>
      </c>
      <c r="G6" s="211">
        <v>3</v>
      </c>
      <c r="H6" s="211">
        <v>12</v>
      </c>
      <c r="I6" s="211">
        <v>14</v>
      </c>
      <c r="J6" s="211">
        <v>13</v>
      </c>
      <c r="K6" s="211">
        <v>7</v>
      </c>
      <c r="L6" s="213">
        <v>5</v>
      </c>
      <c r="M6" s="206"/>
      <c r="N6" s="206"/>
      <c r="O6" s="206"/>
      <c r="P6" s="206"/>
      <c r="Q6" s="206"/>
    </row>
    <row r="7" spans="1:17" ht="6" customHeight="1" x14ac:dyDescent="0.25">
      <c r="A7" s="214"/>
      <c r="B7" s="210"/>
      <c r="C7" s="210"/>
      <c r="D7" s="210"/>
      <c r="E7" s="210"/>
      <c r="F7" s="210"/>
      <c r="G7" s="210"/>
      <c r="H7" s="210"/>
      <c r="I7" s="210"/>
      <c r="J7" s="210"/>
      <c r="K7" s="210"/>
      <c r="L7" s="210"/>
      <c r="M7" s="206"/>
      <c r="N7" s="206"/>
      <c r="O7" s="206"/>
      <c r="P7" s="206"/>
      <c r="Q7" s="206"/>
    </row>
    <row r="8" spans="1:17" ht="25.5" customHeight="1" x14ac:dyDescent="0.25">
      <c r="A8" s="219" t="s">
        <v>352</v>
      </c>
      <c r="B8" s="216" t="s">
        <v>351</v>
      </c>
      <c r="C8" s="216" t="s">
        <v>350</v>
      </c>
      <c r="D8" s="218" t="s">
        <v>349</v>
      </c>
      <c r="E8" s="218" t="s">
        <v>348</v>
      </c>
      <c r="F8" s="218" t="s">
        <v>347</v>
      </c>
      <c r="G8" s="218" t="s">
        <v>346</v>
      </c>
      <c r="H8" s="217" t="s">
        <v>345</v>
      </c>
      <c r="I8" s="217" t="s">
        <v>344</v>
      </c>
      <c r="J8" s="216" t="s">
        <v>343</v>
      </c>
      <c r="K8" s="215" t="s">
        <v>342</v>
      </c>
      <c r="L8" s="214"/>
      <c r="M8" s="206"/>
      <c r="N8" s="206"/>
      <c r="O8" s="206"/>
      <c r="P8" s="206"/>
      <c r="Q8" s="206"/>
    </row>
    <row r="9" spans="1:17" ht="18.75" customHeight="1" x14ac:dyDescent="0.25">
      <c r="A9" s="212" t="s">
        <v>246</v>
      </c>
      <c r="B9" s="211">
        <v>36</v>
      </c>
      <c r="C9" s="211" t="s">
        <v>337</v>
      </c>
      <c r="D9" s="211">
        <v>6</v>
      </c>
      <c r="E9" s="211">
        <v>8</v>
      </c>
      <c r="F9" s="211">
        <v>6</v>
      </c>
      <c r="G9" s="211" t="s">
        <v>339</v>
      </c>
      <c r="H9" s="211" t="s">
        <v>337</v>
      </c>
      <c r="I9" s="211">
        <v>3</v>
      </c>
      <c r="J9" s="211">
        <v>10</v>
      </c>
      <c r="K9" s="213" t="s">
        <v>339</v>
      </c>
      <c r="L9" s="210"/>
      <c r="M9" s="206"/>
      <c r="N9" s="206"/>
      <c r="O9" s="206"/>
      <c r="P9" s="206"/>
      <c r="Q9" s="206"/>
    </row>
    <row r="10" spans="1:17" ht="18.75" customHeight="1" x14ac:dyDescent="0.25">
      <c r="A10" s="212" t="s">
        <v>341</v>
      </c>
      <c r="B10" s="211">
        <v>29</v>
      </c>
      <c r="C10" s="211" t="s">
        <v>337</v>
      </c>
      <c r="D10" s="211">
        <v>3</v>
      </c>
      <c r="E10" s="211">
        <v>6</v>
      </c>
      <c r="F10" s="211">
        <v>8</v>
      </c>
      <c r="G10" s="211">
        <v>5</v>
      </c>
      <c r="H10" s="211" t="s">
        <v>339</v>
      </c>
      <c r="I10" s="211" t="s">
        <v>337</v>
      </c>
      <c r="J10" s="211">
        <v>12</v>
      </c>
      <c r="K10" s="213" t="s">
        <v>339</v>
      </c>
      <c r="L10" s="210"/>
      <c r="M10" s="206"/>
      <c r="N10" s="206"/>
      <c r="O10" s="206"/>
      <c r="P10" s="206"/>
      <c r="Q10" s="206"/>
    </row>
    <row r="11" spans="1:17" ht="18.75" customHeight="1" x14ac:dyDescent="0.25">
      <c r="A11" s="212" t="s">
        <v>340</v>
      </c>
      <c r="B11" s="211">
        <v>22</v>
      </c>
      <c r="C11" s="211" t="s">
        <v>337</v>
      </c>
      <c r="D11" s="211" t="s">
        <v>337</v>
      </c>
      <c r="E11" s="211">
        <v>5</v>
      </c>
      <c r="F11" s="211" t="s">
        <v>339</v>
      </c>
      <c r="G11" s="211" t="s">
        <v>339</v>
      </c>
      <c r="H11" s="211" t="s">
        <v>339</v>
      </c>
      <c r="I11" s="211" t="s">
        <v>339</v>
      </c>
      <c r="J11" s="211">
        <v>9</v>
      </c>
      <c r="K11" s="211" t="s">
        <v>339</v>
      </c>
      <c r="L11" s="210"/>
      <c r="M11" s="206"/>
      <c r="N11" s="206"/>
      <c r="O11" s="206"/>
      <c r="P11" s="206"/>
      <c r="Q11" s="206"/>
    </row>
    <row r="12" spans="1:17" ht="18.75" customHeight="1" x14ac:dyDescent="0.25">
      <c r="A12" s="212" t="s">
        <v>338</v>
      </c>
      <c r="B12" s="211">
        <v>19</v>
      </c>
      <c r="C12" s="211" t="s">
        <v>337</v>
      </c>
      <c r="D12" s="211">
        <v>2</v>
      </c>
      <c r="E12" s="211">
        <v>3</v>
      </c>
      <c r="F12" s="211">
        <v>1</v>
      </c>
      <c r="G12" s="211">
        <v>1</v>
      </c>
      <c r="H12" s="211">
        <v>2</v>
      </c>
      <c r="I12" s="211">
        <v>1</v>
      </c>
      <c r="J12" s="211">
        <v>7</v>
      </c>
      <c r="K12" s="211">
        <v>2</v>
      </c>
      <c r="L12" s="210"/>
      <c r="M12" s="206"/>
      <c r="N12" s="206"/>
      <c r="O12" s="206"/>
      <c r="P12" s="206"/>
      <c r="Q12" s="206"/>
    </row>
    <row r="13" spans="1:17" ht="18.75" customHeight="1" x14ac:dyDescent="0.25">
      <c r="A13" s="209" t="s">
        <v>336</v>
      </c>
      <c r="B13" s="208"/>
      <c r="C13" s="208"/>
      <c r="D13" s="208"/>
      <c r="E13" s="208"/>
      <c r="F13" s="208"/>
      <c r="G13" s="208"/>
      <c r="H13" s="208"/>
      <c r="I13" s="208"/>
      <c r="J13" s="208"/>
      <c r="K13" s="208"/>
      <c r="L13" s="207" t="s">
        <v>335</v>
      </c>
      <c r="M13" s="206"/>
      <c r="N13" s="206"/>
      <c r="O13" s="206"/>
      <c r="P13" s="206"/>
      <c r="Q13" s="206"/>
    </row>
    <row r="14" spans="1:17" ht="18.75" customHeight="1" x14ac:dyDescent="0.25"/>
    <row r="15" spans="1:17" ht="18.75" customHeight="1" x14ac:dyDescent="0.25"/>
    <row r="16" spans="1:17" ht="18.75" customHeight="1" x14ac:dyDescent="0.25"/>
    <row r="17" ht="18.75" customHeight="1" x14ac:dyDescent="0.25"/>
    <row r="18" ht="18.75" customHeight="1" x14ac:dyDescent="0.25"/>
    <row r="19" ht="18.75" customHeight="1" x14ac:dyDescent="0.25"/>
    <row r="20" ht="18.75" customHeight="1" x14ac:dyDescent="0.25"/>
    <row r="21" ht="18.75" customHeight="1" x14ac:dyDescent="0.25"/>
    <row r="22" ht="18.75" customHeight="1" x14ac:dyDescent="0.25"/>
    <row r="23" ht="18.75" customHeight="1" x14ac:dyDescent="0.25"/>
    <row r="24" ht="18.75" customHeight="1" x14ac:dyDescent="0.25"/>
    <row r="25" ht="18.75" customHeight="1" x14ac:dyDescent="0.25"/>
    <row r="26" ht="18.75" customHeight="1" x14ac:dyDescent="0.25"/>
    <row r="27" ht="18.75" customHeight="1" x14ac:dyDescent="0.25"/>
    <row r="28" ht="18.75" customHeight="1" x14ac:dyDescent="0.25"/>
    <row r="29" ht="18.75" customHeight="1" x14ac:dyDescent="0.25"/>
    <row r="30" ht="18.75" customHeight="1" x14ac:dyDescent="0.25"/>
    <row r="31" ht="18.75" customHeight="1" x14ac:dyDescent="0.25"/>
    <row r="32"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5" customHeight="1" x14ac:dyDescent="0.25"/>
    <row r="44" ht="15" customHeight="1" x14ac:dyDescent="0.25"/>
  </sheetData>
  <phoneticPr fontId="13"/>
  <pageMargins left="0.78740157480314965" right="0.78740157480314965" top="0.59055118110236227" bottom="0.59055118110236227" header="0.51181102362204722" footer="0.51181102362204722"/>
  <pageSetup paperSize="9" fitToHeight="0" orientation="landscape" horizontalDpi="200" verticalDpi="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FF29-E1D5-46B7-9F42-8EBEBE1126F8}">
  <dimension ref="A1:Q80"/>
  <sheetViews>
    <sheetView showGridLines="0" view="pageBreakPreview" zoomScaleNormal="100" zoomScaleSheetLayoutView="100" workbookViewId="0"/>
  </sheetViews>
  <sheetFormatPr defaultColWidth="9" defaultRowHeight="10.5" x14ac:dyDescent="0.25"/>
  <cols>
    <col min="1" max="1" width="1.86328125" style="205" customWidth="1"/>
    <col min="2" max="2" width="10.796875" style="205" customWidth="1"/>
    <col min="3" max="3" width="7.46484375" style="205" customWidth="1"/>
    <col min="4" max="4" width="6.53125" style="228" customWidth="1"/>
    <col min="5" max="17" width="6.53125" style="205" customWidth="1"/>
    <col min="18" max="30" width="10" style="205" customWidth="1"/>
    <col min="31" max="16384" width="9" style="205"/>
  </cols>
  <sheetData>
    <row r="1" spans="1:17" ht="18" customHeight="1" x14ac:dyDescent="0.25">
      <c r="A1" s="239" t="s">
        <v>379</v>
      </c>
      <c r="B1" s="238"/>
    </row>
    <row r="2" spans="1:17" ht="18" customHeight="1" x14ac:dyDescent="0.25">
      <c r="A2" s="237"/>
      <c r="B2" s="237"/>
      <c r="C2" s="208"/>
      <c r="D2" s="208"/>
      <c r="E2" s="208"/>
      <c r="F2" s="208"/>
      <c r="G2" s="208"/>
      <c r="H2" s="208"/>
      <c r="I2" s="208"/>
      <c r="J2" s="208"/>
      <c r="K2" s="208"/>
      <c r="L2" s="208"/>
      <c r="M2" s="208"/>
      <c r="N2" s="208"/>
      <c r="O2" s="208"/>
      <c r="P2" s="208"/>
      <c r="Q2" s="207" t="s">
        <v>274</v>
      </c>
    </row>
    <row r="3" spans="1:17" ht="18" customHeight="1" x14ac:dyDescent="0.25">
      <c r="A3" s="324" t="s">
        <v>352</v>
      </c>
      <c r="B3" s="324"/>
      <c r="C3" s="324" t="s">
        <v>108</v>
      </c>
      <c r="D3" s="324" t="s">
        <v>111</v>
      </c>
      <c r="E3" s="324"/>
      <c r="F3" s="324"/>
      <c r="G3" s="324"/>
      <c r="H3" s="324"/>
      <c r="I3" s="324"/>
      <c r="J3" s="324"/>
      <c r="K3" s="324" t="s">
        <v>187</v>
      </c>
      <c r="L3" s="324"/>
      <c r="M3" s="324"/>
      <c r="N3" s="324"/>
      <c r="O3" s="324"/>
      <c r="P3" s="324"/>
      <c r="Q3" s="324"/>
    </row>
    <row r="4" spans="1:17" ht="18" customHeight="1" x14ac:dyDescent="0.25">
      <c r="A4" s="324"/>
      <c r="B4" s="324"/>
      <c r="C4" s="324"/>
      <c r="D4" s="324" t="s">
        <v>223</v>
      </c>
      <c r="E4" s="324" t="s">
        <v>368</v>
      </c>
      <c r="F4" s="324" t="s">
        <v>367</v>
      </c>
      <c r="G4" s="324" t="s">
        <v>366</v>
      </c>
      <c r="H4" s="324" t="s">
        <v>365</v>
      </c>
      <c r="I4" s="324" t="s">
        <v>364</v>
      </c>
      <c r="J4" s="324" t="s">
        <v>363</v>
      </c>
      <c r="K4" s="324" t="s">
        <v>223</v>
      </c>
      <c r="L4" s="324" t="s">
        <v>368</v>
      </c>
      <c r="M4" s="324" t="s">
        <v>367</v>
      </c>
      <c r="N4" s="324" t="s">
        <v>366</v>
      </c>
      <c r="O4" s="324" t="s">
        <v>365</v>
      </c>
      <c r="P4" s="324" t="s">
        <v>364</v>
      </c>
      <c r="Q4" s="324" t="s">
        <v>363</v>
      </c>
    </row>
    <row r="5" spans="1:17" ht="18" customHeight="1" x14ac:dyDescent="0.25">
      <c r="A5" s="324"/>
      <c r="B5" s="324"/>
      <c r="C5" s="324"/>
      <c r="D5" s="324"/>
      <c r="E5" s="324"/>
      <c r="F5" s="324"/>
      <c r="G5" s="324"/>
      <c r="H5" s="324"/>
      <c r="I5" s="324"/>
      <c r="J5" s="324"/>
      <c r="K5" s="324"/>
      <c r="L5" s="324"/>
      <c r="M5" s="324"/>
      <c r="N5" s="324"/>
      <c r="O5" s="324"/>
      <c r="P5" s="324"/>
      <c r="Q5" s="324"/>
    </row>
    <row r="6" spans="1:17" ht="18" customHeight="1" x14ac:dyDescent="0.25">
      <c r="A6" s="324" t="s">
        <v>362</v>
      </c>
      <c r="B6" s="324"/>
      <c r="C6" s="232">
        <v>218</v>
      </c>
      <c r="D6" s="232">
        <v>208</v>
      </c>
      <c r="E6" s="232">
        <v>4</v>
      </c>
      <c r="F6" s="232">
        <v>13</v>
      </c>
      <c r="G6" s="232">
        <v>19</v>
      </c>
      <c r="H6" s="232">
        <v>16</v>
      </c>
      <c r="I6" s="232">
        <v>49</v>
      </c>
      <c r="J6" s="232">
        <v>107</v>
      </c>
      <c r="K6" s="232">
        <v>10</v>
      </c>
      <c r="L6" s="232" t="s">
        <v>8</v>
      </c>
      <c r="M6" s="232" t="s">
        <v>8</v>
      </c>
      <c r="N6" s="232">
        <v>2</v>
      </c>
      <c r="O6" s="232" t="s">
        <v>8</v>
      </c>
      <c r="P6" s="232">
        <v>1</v>
      </c>
      <c r="Q6" s="232">
        <v>7</v>
      </c>
    </row>
    <row r="7" spans="1:17" ht="18" customHeight="1" x14ac:dyDescent="0.25">
      <c r="A7" s="325" t="s">
        <v>361</v>
      </c>
      <c r="B7" s="325"/>
      <c r="C7" s="236">
        <v>250</v>
      </c>
      <c r="D7" s="236">
        <v>244</v>
      </c>
      <c r="E7" s="236" t="s">
        <v>337</v>
      </c>
      <c r="F7" s="236">
        <v>37</v>
      </c>
      <c r="G7" s="236">
        <v>46</v>
      </c>
      <c r="H7" s="236">
        <v>29</v>
      </c>
      <c r="I7" s="236">
        <v>29</v>
      </c>
      <c r="J7" s="236">
        <v>103</v>
      </c>
      <c r="K7" s="236">
        <v>6</v>
      </c>
      <c r="L7" s="236" t="s">
        <v>337</v>
      </c>
      <c r="M7" s="236" t="s">
        <v>337</v>
      </c>
      <c r="N7" s="236">
        <v>1</v>
      </c>
      <c r="O7" s="236" t="s">
        <v>337</v>
      </c>
      <c r="P7" s="236">
        <v>2</v>
      </c>
      <c r="Q7" s="236">
        <v>3</v>
      </c>
    </row>
    <row r="8" spans="1:17" ht="18" customHeight="1" x14ac:dyDescent="0.25">
      <c r="A8" s="235"/>
      <c r="B8" s="233" t="s">
        <v>360</v>
      </c>
      <c r="C8" s="232">
        <v>194</v>
      </c>
      <c r="D8" s="232">
        <v>194</v>
      </c>
      <c r="E8" s="232" t="s">
        <v>337</v>
      </c>
      <c r="F8" s="232">
        <v>30</v>
      </c>
      <c r="G8" s="232">
        <v>35</v>
      </c>
      <c r="H8" s="232">
        <v>25</v>
      </c>
      <c r="I8" s="232">
        <v>26</v>
      </c>
      <c r="J8" s="232">
        <v>78</v>
      </c>
      <c r="K8" s="232" t="s">
        <v>337</v>
      </c>
      <c r="L8" s="232" t="s">
        <v>337</v>
      </c>
      <c r="M8" s="232" t="s">
        <v>337</v>
      </c>
      <c r="N8" s="232" t="s">
        <v>337</v>
      </c>
      <c r="O8" s="232" t="s">
        <v>337</v>
      </c>
      <c r="P8" s="232" t="s">
        <v>337</v>
      </c>
      <c r="Q8" s="232" t="s">
        <v>337</v>
      </c>
    </row>
    <row r="9" spans="1:17" ht="18" customHeight="1" x14ac:dyDescent="0.25">
      <c r="A9" s="234"/>
      <c r="B9" s="233" t="s">
        <v>125</v>
      </c>
      <c r="C9" s="232">
        <v>56</v>
      </c>
      <c r="D9" s="232">
        <v>50</v>
      </c>
      <c r="E9" s="232" t="s">
        <v>337</v>
      </c>
      <c r="F9" s="232">
        <v>7</v>
      </c>
      <c r="G9" s="232">
        <v>11</v>
      </c>
      <c r="H9" s="232">
        <v>4</v>
      </c>
      <c r="I9" s="232">
        <v>3</v>
      </c>
      <c r="J9" s="232">
        <v>25</v>
      </c>
      <c r="K9" s="232">
        <v>6</v>
      </c>
      <c r="L9" s="232" t="s">
        <v>337</v>
      </c>
      <c r="M9" s="232" t="s">
        <v>337</v>
      </c>
      <c r="N9" s="232">
        <v>1</v>
      </c>
      <c r="O9" s="232" t="s">
        <v>337</v>
      </c>
      <c r="P9" s="232">
        <v>2</v>
      </c>
      <c r="Q9" s="232">
        <v>3</v>
      </c>
    </row>
    <row r="10" spans="1:17" ht="18" customHeight="1" x14ac:dyDescent="0.25">
      <c r="A10" s="325" t="s">
        <v>341</v>
      </c>
      <c r="B10" s="324"/>
      <c r="C10" s="232">
        <v>225</v>
      </c>
      <c r="D10" s="232">
        <v>223</v>
      </c>
      <c r="E10" s="232">
        <v>4</v>
      </c>
      <c r="F10" s="232">
        <v>25</v>
      </c>
      <c r="G10" s="232">
        <v>52</v>
      </c>
      <c r="H10" s="232">
        <v>39</v>
      </c>
      <c r="I10" s="232">
        <v>29</v>
      </c>
      <c r="J10" s="232">
        <v>74</v>
      </c>
      <c r="K10" s="232" t="s">
        <v>8</v>
      </c>
      <c r="L10" s="232" t="s">
        <v>8</v>
      </c>
      <c r="M10" s="232" t="s">
        <v>8</v>
      </c>
      <c r="N10" s="232" t="s">
        <v>8</v>
      </c>
      <c r="O10" s="232" t="s">
        <v>8</v>
      </c>
      <c r="P10" s="232" t="s">
        <v>8</v>
      </c>
      <c r="Q10" s="232" t="s">
        <v>8</v>
      </c>
    </row>
    <row r="11" spans="1:17" ht="18" customHeight="1" x14ac:dyDescent="0.25">
      <c r="A11" s="235"/>
      <c r="B11" s="233" t="s">
        <v>360</v>
      </c>
      <c r="C11" s="232">
        <v>178</v>
      </c>
      <c r="D11" s="232">
        <v>178</v>
      </c>
      <c r="E11" s="232">
        <v>2</v>
      </c>
      <c r="F11" s="232">
        <v>21</v>
      </c>
      <c r="G11" s="232">
        <v>42</v>
      </c>
      <c r="H11" s="232">
        <v>30</v>
      </c>
      <c r="I11" s="232">
        <v>25</v>
      </c>
      <c r="J11" s="232">
        <v>58</v>
      </c>
      <c r="K11" s="232" t="s">
        <v>8</v>
      </c>
      <c r="L11" s="232" t="s">
        <v>8</v>
      </c>
      <c r="M11" s="232" t="s">
        <v>8</v>
      </c>
      <c r="N11" s="232" t="s">
        <v>8</v>
      </c>
      <c r="O11" s="232" t="s">
        <v>8</v>
      </c>
      <c r="P11" s="232" t="s">
        <v>8</v>
      </c>
      <c r="Q11" s="232" t="s">
        <v>8</v>
      </c>
    </row>
    <row r="12" spans="1:17" ht="18" customHeight="1" x14ac:dyDescent="0.25">
      <c r="A12" s="234"/>
      <c r="B12" s="233" t="s">
        <v>125</v>
      </c>
      <c r="C12" s="232">
        <v>47</v>
      </c>
      <c r="D12" s="232">
        <v>45</v>
      </c>
      <c r="E12" s="232">
        <v>2</v>
      </c>
      <c r="F12" s="232">
        <v>4</v>
      </c>
      <c r="G12" s="232">
        <v>10</v>
      </c>
      <c r="H12" s="232">
        <v>9</v>
      </c>
      <c r="I12" s="232">
        <v>4</v>
      </c>
      <c r="J12" s="232">
        <v>16</v>
      </c>
      <c r="K12" s="232">
        <v>2</v>
      </c>
      <c r="L12" s="232" t="s">
        <v>8</v>
      </c>
      <c r="M12" s="232" t="s">
        <v>8</v>
      </c>
      <c r="N12" s="232" t="s">
        <v>8</v>
      </c>
      <c r="O12" s="232" t="s">
        <v>8</v>
      </c>
      <c r="P12" s="232" t="s">
        <v>8</v>
      </c>
      <c r="Q12" s="232">
        <v>2</v>
      </c>
    </row>
    <row r="13" spans="1:17" ht="18" customHeight="1" x14ac:dyDescent="0.25">
      <c r="A13" s="325" t="s">
        <v>340</v>
      </c>
      <c r="B13" s="324"/>
      <c r="C13" s="232">
        <f t="shared" ref="C13:J13" si="0">SUM(C14:C15)</f>
        <v>203</v>
      </c>
      <c r="D13" s="232">
        <f t="shared" si="0"/>
        <v>203</v>
      </c>
      <c r="E13" s="232">
        <f t="shared" si="0"/>
        <v>9</v>
      </c>
      <c r="F13" s="232">
        <f t="shared" si="0"/>
        <v>21</v>
      </c>
      <c r="G13" s="232">
        <f t="shared" si="0"/>
        <v>44</v>
      </c>
      <c r="H13" s="232">
        <f t="shared" si="0"/>
        <v>54</v>
      </c>
      <c r="I13" s="232">
        <f t="shared" si="0"/>
        <v>21</v>
      </c>
      <c r="J13" s="232">
        <f t="shared" si="0"/>
        <v>54</v>
      </c>
      <c r="K13" s="232" t="s">
        <v>337</v>
      </c>
      <c r="L13" s="232" t="s">
        <v>337</v>
      </c>
      <c r="M13" s="232" t="s">
        <v>337</v>
      </c>
      <c r="N13" s="232" t="s">
        <v>337</v>
      </c>
      <c r="O13" s="232" t="s">
        <v>337</v>
      </c>
      <c r="P13" s="232" t="s">
        <v>337</v>
      </c>
      <c r="Q13" s="232" t="s">
        <v>337</v>
      </c>
    </row>
    <row r="14" spans="1:17" ht="18" customHeight="1" x14ac:dyDescent="0.25">
      <c r="A14" s="235"/>
      <c r="B14" s="233" t="s">
        <v>360</v>
      </c>
      <c r="C14" s="232">
        <v>165</v>
      </c>
      <c r="D14" s="232">
        <f>SUM(E14:J14)</f>
        <v>165</v>
      </c>
      <c r="E14" s="232">
        <v>6</v>
      </c>
      <c r="F14" s="232">
        <v>19</v>
      </c>
      <c r="G14" s="232">
        <v>37</v>
      </c>
      <c r="H14" s="232">
        <v>39</v>
      </c>
      <c r="I14" s="232">
        <v>15</v>
      </c>
      <c r="J14" s="232">
        <v>49</v>
      </c>
      <c r="K14" s="232" t="s">
        <v>337</v>
      </c>
      <c r="L14" s="232" t="s">
        <v>337</v>
      </c>
      <c r="M14" s="232" t="s">
        <v>337</v>
      </c>
      <c r="N14" s="232" t="s">
        <v>337</v>
      </c>
      <c r="O14" s="232" t="s">
        <v>337</v>
      </c>
      <c r="P14" s="232" t="s">
        <v>337</v>
      </c>
      <c r="Q14" s="232" t="s">
        <v>337</v>
      </c>
    </row>
    <row r="15" spans="1:17" ht="18" customHeight="1" x14ac:dyDescent="0.25">
      <c r="A15" s="234"/>
      <c r="B15" s="233" t="s">
        <v>125</v>
      </c>
      <c r="C15" s="232">
        <v>38</v>
      </c>
      <c r="D15" s="232">
        <f>SUM(E15:J15)</f>
        <v>38</v>
      </c>
      <c r="E15" s="232">
        <v>3</v>
      </c>
      <c r="F15" s="232">
        <v>2</v>
      </c>
      <c r="G15" s="232">
        <v>7</v>
      </c>
      <c r="H15" s="232">
        <v>15</v>
      </c>
      <c r="I15" s="232">
        <v>6</v>
      </c>
      <c r="J15" s="232">
        <v>5</v>
      </c>
      <c r="K15" s="232" t="s">
        <v>337</v>
      </c>
      <c r="L15" s="232" t="s">
        <v>337</v>
      </c>
      <c r="M15" s="232" t="s">
        <v>337</v>
      </c>
      <c r="N15" s="232" t="s">
        <v>337</v>
      </c>
      <c r="O15" s="232" t="s">
        <v>337</v>
      </c>
      <c r="P15" s="232" t="s">
        <v>337</v>
      </c>
      <c r="Q15" s="232" t="s">
        <v>337</v>
      </c>
    </row>
    <row r="16" spans="1:17" ht="18" customHeight="1" x14ac:dyDescent="0.25">
      <c r="A16" s="325" t="s">
        <v>338</v>
      </c>
      <c r="B16" s="324"/>
      <c r="C16" s="232">
        <f t="shared" ref="C16:J16" si="1">SUM(C17:C18)</f>
        <v>183</v>
      </c>
      <c r="D16" s="232">
        <f t="shared" si="1"/>
        <v>182</v>
      </c>
      <c r="E16" s="232">
        <f t="shared" si="1"/>
        <v>2</v>
      </c>
      <c r="F16" s="232">
        <f t="shared" si="1"/>
        <v>35</v>
      </c>
      <c r="G16" s="232">
        <f t="shared" si="1"/>
        <v>27</v>
      </c>
      <c r="H16" s="232">
        <f t="shared" si="1"/>
        <v>55</v>
      </c>
      <c r="I16" s="232">
        <f t="shared" si="1"/>
        <v>33</v>
      </c>
      <c r="J16" s="232">
        <f t="shared" si="1"/>
        <v>30</v>
      </c>
      <c r="K16" s="232" t="s">
        <v>337</v>
      </c>
      <c r="L16" s="232" t="s">
        <v>337</v>
      </c>
      <c r="M16" s="232" t="s">
        <v>337</v>
      </c>
      <c r="N16" s="232" t="s">
        <v>337</v>
      </c>
      <c r="O16" s="232" t="s">
        <v>337</v>
      </c>
      <c r="P16" s="232" t="s">
        <v>337</v>
      </c>
      <c r="Q16" s="232" t="s">
        <v>337</v>
      </c>
    </row>
    <row r="17" spans="1:17" ht="18" customHeight="1" x14ac:dyDescent="0.25">
      <c r="A17" s="235"/>
      <c r="B17" s="233" t="s">
        <v>360</v>
      </c>
      <c r="C17" s="232">
        <v>142</v>
      </c>
      <c r="D17" s="232">
        <f>SUM(E17:J17)</f>
        <v>142</v>
      </c>
      <c r="E17" s="232">
        <v>1</v>
      </c>
      <c r="F17" s="232">
        <v>29</v>
      </c>
      <c r="G17" s="232">
        <v>22</v>
      </c>
      <c r="H17" s="232">
        <v>41</v>
      </c>
      <c r="I17" s="232">
        <v>25</v>
      </c>
      <c r="J17" s="232">
        <v>24</v>
      </c>
      <c r="K17" s="232" t="s">
        <v>337</v>
      </c>
      <c r="L17" s="232" t="s">
        <v>337</v>
      </c>
      <c r="M17" s="232" t="s">
        <v>337</v>
      </c>
      <c r="N17" s="232" t="s">
        <v>337</v>
      </c>
      <c r="O17" s="232" t="s">
        <v>337</v>
      </c>
      <c r="P17" s="232" t="s">
        <v>337</v>
      </c>
      <c r="Q17" s="232" t="s">
        <v>337</v>
      </c>
    </row>
    <row r="18" spans="1:17" ht="18" customHeight="1" x14ac:dyDescent="0.25">
      <c r="A18" s="234"/>
      <c r="B18" s="233" t="s">
        <v>125</v>
      </c>
      <c r="C18" s="232">
        <v>41</v>
      </c>
      <c r="D18" s="232">
        <f>SUM(E18:J18)</f>
        <v>40</v>
      </c>
      <c r="E18" s="232">
        <v>1</v>
      </c>
      <c r="F18" s="232">
        <v>6</v>
      </c>
      <c r="G18" s="232">
        <v>5</v>
      </c>
      <c r="H18" s="232">
        <v>14</v>
      </c>
      <c r="I18" s="232">
        <v>8</v>
      </c>
      <c r="J18" s="232">
        <v>6</v>
      </c>
      <c r="K18" s="232">
        <v>1</v>
      </c>
      <c r="L18" s="232" t="s">
        <v>337</v>
      </c>
      <c r="M18" s="232" t="s">
        <v>337</v>
      </c>
      <c r="N18" s="232" t="s">
        <v>337</v>
      </c>
      <c r="O18" s="232" t="s">
        <v>337</v>
      </c>
      <c r="P18" s="232" t="s">
        <v>337</v>
      </c>
      <c r="Q18" s="232">
        <v>1</v>
      </c>
    </row>
    <row r="19" spans="1:17" ht="18" customHeight="1" x14ac:dyDescent="0.25">
      <c r="A19" s="231"/>
      <c r="B19" s="231"/>
      <c r="C19" s="229"/>
      <c r="D19" s="229"/>
      <c r="E19" s="229"/>
      <c r="F19" s="229"/>
      <c r="G19" s="229"/>
      <c r="H19" s="229"/>
      <c r="I19" s="229"/>
      <c r="J19" s="229"/>
      <c r="K19" s="229"/>
      <c r="L19" s="229"/>
      <c r="M19" s="229"/>
      <c r="N19" s="229"/>
      <c r="O19" s="229"/>
      <c r="P19" s="229"/>
      <c r="Q19" s="230" t="s">
        <v>335</v>
      </c>
    </row>
    <row r="20" spans="1:17" ht="18" customHeight="1" x14ac:dyDescent="0.25">
      <c r="A20" s="326" t="s">
        <v>381</v>
      </c>
      <c r="B20" s="326"/>
      <c r="C20" s="326"/>
      <c r="D20" s="326"/>
      <c r="E20" s="326"/>
      <c r="F20" s="326"/>
      <c r="G20" s="326"/>
      <c r="H20" s="326"/>
      <c r="I20" s="326"/>
      <c r="J20" s="326"/>
      <c r="K20" s="326"/>
      <c r="L20" s="326"/>
      <c r="M20" s="326"/>
      <c r="N20" s="326"/>
      <c r="O20" s="326"/>
      <c r="P20" s="326"/>
      <c r="Q20" s="326"/>
    </row>
    <row r="21" spans="1:17" ht="18" customHeight="1" x14ac:dyDescent="0.25">
      <c r="A21" s="326"/>
      <c r="B21" s="326"/>
      <c r="C21" s="326"/>
      <c r="D21" s="326"/>
      <c r="E21" s="326"/>
      <c r="F21" s="326"/>
      <c r="G21" s="326"/>
      <c r="H21" s="326"/>
      <c r="I21" s="326"/>
      <c r="J21" s="326"/>
      <c r="K21" s="326"/>
      <c r="L21" s="326"/>
      <c r="M21" s="326"/>
      <c r="N21" s="326"/>
      <c r="O21" s="326"/>
      <c r="P21" s="326"/>
      <c r="Q21" s="326"/>
    </row>
    <row r="22" spans="1:17" ht="14.25" customHeight="1" x14ac:dyDescent="0.25"/>
    <row r="23" spans="1:17" ht="14.25" customHeight="1" x14ac:dyDescent="0.25"/>
    <row r="24" spans="1:17" ht="14.25" customHeight="1" x14ac:dyDescent="0.25"/>
    <row r="25" spans="1:17" ht="14.25" customHeight="1" x14ac:dyDescent="0.25"/>
    <row r="26" spans="1:17" ht="14.25" customHeight="1" x14ac:dyDescent="0.25"/>
    <row r="27" spans="1:17" ht="14.25" customHeight="1" x14ac:dyDescent="0.25"/>
    <row r="28" spans="1:17" ht="14.25" customHeight="1" x14ac:dyDescent="0.25"/>
    <row r="29" spans="1:17" ht="14.25" customHeight="1" x14ac:dyDescent="0.25"/>
    <row r="30" spans="1:17" ht="14.25" customHeight="1" x14ac:dyDescent="0.25"/>
    <row r="31" spans="1:17" ht="14.25" customHeight="1" x14ac:dyDescent="0.25"/>
    <row r="32" spans="1:17" ht="14.2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sheetData>
  <mergeCells count="24">
    <mergeCell ref="A20:Q21"/>
    <mergeCell ref="A10:B10"/>
    <mergeCell ref="A13:B13"/>
    <mergeCell ref="A16:B16"/>
    <mergeCell ref="P4:P5"/>
    <mergeCell ref="A3:B5"/>
    <mergeCell ref="C3:C5"/>
    <mergeCell ref="D3:J3"/>
    <mergeCell ref="K3:Q3"/>
    <mergeCell ref="D4:D5"/>
    <mergeCell ref="E4:E5"/>
    <mergeCell ref="F4:F5"/>
    <mergeCell ref="G4:G5"/>
    <mergeCell ref="H4:H5"/>
    <mergeCell ref="I4:I5"/>
    <mergeCell ref="J4:J5"/>
    <mergeCell ref="Q4:Q5"/>
    <mergeCell ref="A6:B6"/>
    <mergeCell ref="A7:B7"/>
    <mergeCell ref="K4:K5"/>
    <mergeCell ref="L4:L5"/>
    <mergeCell ref="M4:M5"/>
    <mergeCell ref="N4:N5"/>
    <mergeCell ref="O4:O5"/>
  </mergeCells>
  <phoneticPr fontId="13"/>
  <pageMargins left="0.78740157480314965" right="0.78740157480314965" top="0.59055118110236227" bottom="0.59055118110236227" header="0.51181102362204722" footer="0.51181102362204722"/>
  <pageSetup paperSize="9" orientation="landscape"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92"/>
  <sheetViews>
    <sheetView showGridLines="0" view="pageBreakPreview" zoomScaleNormal="100" zoomScaleSheetLayoutView="100" workbookViewId="0"/>
  </sheetViews>
  <sheetFormatPr defaultColWidth="9" defaultRowHeight="10.5" x14ac:dyDescent="0.25"/>
  <cols>
    <col min="1" max="1" width="10.46484375" style="14" customWidth="1"/>
    <col min="2" max="2" width="10.53125" style="14" customWidth="1"/>
    <col min="3" max="14" width="8.86328125" style="14" customWidth="1"/>
    <col min="15" max="16" width="11.19921875" style="14" customWidth="1"/>
    <col min="17" max="17" width="8.796875" style="14" customWidth="1"/>
    <col min="18" max="23" width="10" style="14" customWidth="1"/>
    <col min="24" max="16384" width="9" style="14"/>
  </cols>
  <sheetData>
    <row r="1" spans="1:14" ht="18.75" customHeight="1" x14ac:dyDescent="0.25">
      <c r="A1" s="45" t="s">
        <v>380</v>
      </c>
      <c r="B1" s="98"/>
      <c r="C1" s="25"/>
      <c r="D1" s="3"/>
      <c r="E1" s="3"/>
      <c r="F1" s="3"/>
      <c r="G1" s="3"/>
      <c r="H1" s="3"/>
      <c r="I1" s="3"/>
      <c r="J1" s="3"/>
      <c r="K1" s="3"/>
      <c r="L1" s="3"/>
      <c r="M1" s="3"/>
      <c r="N1" s="3"/>
    </row>
    <row r="2" spans="1:14" ht="15" customHeight="1" x14ac:dyDescent="0.25">
      <c r="A2" s="7"/>
      <c r="B2" s="99"/>
      <c r="C2" s="101"/>
      <c r="D2" s="1"/>
      <c r="E2" s="1"/>
      <c r="F2" s="1"/>
      <c r="G2" s="1"/>
      <c r="H2" s="1"/>
      <c r="I2" s="1"/>
      <c r="J2" s="1"/>
      <c r="K2" s="1"/>
      <c r="L2" s="1"/>
      <c r="M2" s="1"/>
      <c r="N2" s="13" t="s">
        <v>22</v>
      </c>
    </row>
    <row r="3" spans="1:14" ht="17.25" customHeight="1" x14ac:dyDescent="0.25">
      <c r="A3" s="96" t="s">
        <v>63</v>
      </c>
      <c r="B3" s="47" t="s">
        <v>59</v>
      </c>
      <c r="C3" s="52" t="s">
        <v>34</v>
      </c>
      <c r="D3" s="52" t="s">
        <v>57</v>
      </c>
      <c r="E3" s="52" t="s">
        <v>54</v>
      </c>
      <c r="F3" s="52" t="s">
        <v>40</v>
      </c>
      <c r="G3" s="52" t="s">
        <v>55</v>
      </c>
      <c r="H3" s="52" t="s">
        <v>38</v>
      </c>
      <c r="I3" s="52" t="s">
        <v>53</v>
      </c>
      <c r="J3" s="52" t="s">
        <v>52</v>
      </c>
      <c r="K3" s="52" t="s">
        <v>11</v>
      </c>
      <c r="L3" s="52" t="s">
        <v>31</v>
      </c>
      <c r="M3" s="52" t="s">
        <v>51</v>
      </c>
      <c r="N3" s="103" t="s">
        <v>49</v>
      </c>
    </row>
    <row r="4" spans="1:14" ht="17.25" customHeight="1" x14ac:dyDescent="0.25">
      <c r="A4" s="97" t="s">
        <v>46</v>
      </c>
      <c r="B4" s="100">
        <v>1570938</v>
      </c>
      <c r="C4" s="102">
        <v>112157</v>
      </c>
      <c r="D4" s="102">
        <v>132740</v>
      </c>
      <c r="E4" s="102">
        <v>221787</v>
      </c>
      <c r="F4" s="102">
        <v>185353</v>
      </c>
      <c r="G4" s="102">
        <v>77935</v>
      </c>
      <c r="H4" s="102">
        <v>73059</v>
      </c>
      <c r="I4" s="102">
        <v>79870</v>
      </c>
      <c r="J4" s="102">
        <v>71996</v>
      </c>
      <c r="K4" s="102">
        <v>86487</v>
      </c>
      <c r="L4" s="102">
        <v>126241</v>
      </c>
      <c r="M4" s="102">
        <v>154340</v>
      </c>
      <c r="N4" s="102">
        <v>248973</v>
      </c>
    </row>
    <row r="5" spans="1:14" ht="17.25" customHeight="1" x14ac:dyDescent="0.25">
      <c r="A5" s="97" t="s">
        <v>9</v>
      </c>
      <c r="B5" s="100">
        <v>1961095</v>
      </c>
      <c r="C5" s="102">
        <v>136501</v>
      </c>
      <c r="D5" s="102">
        <v>167569</v>
      </c>
      <c r="E5" s="102">
        <v>231074</v>
      </c>
      <c r="F5" s="102">
        <v>231776</v>
      </c>
      <c r="G5" s="102">
        <v>156091</v>
      </c>
      <c r="H5" s="102">
        <v>84633</v>
      </c>
      <c r="I5" s="102">
        <v>70489</v>
      </c>
      <c r="J5" s="102">
        <v>77795</v>
      </c>
      <c r="K5" s="102">
        <v>128798</v>
      </c>
      <c r="L5" s="102">
        <v>158877</v>
      </c>
      <c r="M5" s="102">
        <v>219649</v>
      </c>
      <c r="N5" s="102">
        <v>297844</v>
      </c>
    </row>
    <row r="6" spans="1:14" ht="17.25" customHeight="1" x14ac:dyDescent="0.25">
      <c r="A6" s="97" t="s">
        <v>42</v>
      </c>
      <c r="B6" s="100">
        <v>2212898</v>
      </c>
      <c r="C6" s="102">
        <v>168437</v>
      </c>
      <c r="D6" s="102">
        <v>169490</v>
      </c>
      <c r="E6" s="102">
        <v>197525</v>
      </c>
      <c r="F6" s="102">
        <v>322395</v>
      </c>
      <c r="G6" s="102">
        <v>181882</v>
      </c>
      <c r="H6" s="102">
        <v>123888</v>
      </c>
      <c r="I6" s="102">
        <v>115388</v>
      </c>
      <c r="J6" s="102">
        <v>84241</v>
      </c>
      <c r="K6" s="102">
        <v>181496</v>
      </c>
      <c r="L6" s="102">
        <v>174034</v>
      </c>
      <c r="M6" s="102">
        <v>227064</v>
      </c>
      <c r="N6" s="102">
        <v>267057</v>
      </c>
    </row>
    <row r="7" spans="1:14" ht="17.25" customHeight="1" x14ac:dyDescent="0.25">
      <c r="A7" s="97" t="s">
        <v>56</v>
      </c>
      <c r="B7" s="100">
        <v>1969109</v>
      </c>
      <c r="C7" s="100">
        <v>170012</v>
      </c>
      <c r="D7" s="100">
        <v>187987</v>
      </c>
      <c r="E7" s="100">
        <v>371376</v>
      </c>
      <c r="F7" s="100">
        <v>159045</v>
      </c>
      <c r="G7" s="100">
        <v>79301</v>
      </c>
      <c r="H7" s="100">
        <v>84324</v>
      </c>
      <c r="I7" s="100">
        <v>76844</v>
      </c>
      <c r="J7" s="100">
        <v>83697</v>
      </c>
      <c r="K7" s="100">
        <v>182511</v>
      </c>
      <c r="L7" s="100">
        <v>148703</v>
      </c>
      <c r="M7" s="100">
        <v>187292</v>
      </c>
      <c r="N7" s="102">
        <v>238016</v>
      </c>
    </row>
    <row r="8" spans="1:14" ht="17.25" customHeight="1" x14ac:dyDescent="0.25">
      <c r="A8" s="97" t="s">
        <v>276</v>
      </c>
      <c r="B8" s="100">
        <f>SUM(C8:N8)</f>
        <v>2001350</v>
      </c>
      <c r="C8" s="100">
        <v>192296</v>
      </c>
      <c r="D8" s="100">
        <v>150986</v>
      </c>
      <c r="E8" s="100">
        <v>207004</v>
      </c>
      <c r="F8" s="100">
        <v>243211</v>
      </c>
      <c r="G8" s="100">
        <v>130425</v>
      </c>
      <c r="H8" s="100">
        <v>103289</v>
      </c>
      <c r="I8" s="100">
        <v>41446</v>
      </c>
      <c r="J8" s="100">
        <v>135746</v>
      </c>
      <c r="K8" s="100">
        <v>166865</v>
      </c>
      <c r="L8" s="100">
        <v>143107</v>
      </c>
      <c r="M8" s="100">
        <v>208762</v>
      </c>
      <c r="N8" s="102">
        <v>278213</v>
      </c>
    </row>
    <row r="9" spans="1:14" ht="15" customHeight="1" x14ac:dyDescent="0.25">
      <c r="A9" s="7" t="s">
        <v>25</v>
      </c>
      <c r="B9" s="94"/>
      <c r="C9" s="94"/>
      <c r="D9" s="94"/>
      <c r="E9" s="51"/>
      <c r="F9" s="51"/>
      <c r="G9" s="51"/>
      <c r="H9" s="51"/>
      <c r="I9" s="51"/>
      <c r="J9" s="51"/>
      <c r="K9" s="51"/>
      <c r="L9" s="7"/>
      <c r="M9" s="51"/>
      <c r="N9" s="13" t="s">
        <v>45</v>
      </c>
    </row>
    <row r="10" spans="1:14" ht="15" customHeight="1" x14ac:dyDescent="0.25">
      <c r="B10" s="24"/>
      <c r="C10" s="24"/>
      <c r="D10" s="24"/>
      <c r="E10" s="15"/>
      <c r="F10" s="15"/>
      <c r="G10" s="15"/>
      <c r="H10" s="15"/>
      <c r="I10" s="15"/>
      <c r="J10" s="15"/>
      <c r="K10" s="15"/>
      <c r="M10" s="15"/>
    </row>
    <row r="11" spans="1:14" ht="15" customHeight="1" x14ac:dyDescent="0.25">
      <c r="B11" s="24"/>
      <c r="C11" s="24"/>
      <c r="D11" s="24"/>
      <c r="E11" s="15"/>
      <c r="F11" s="15"/>
      <c r="G11" s="15"/>
      <c r="H11" s="15"/>
      <c r="I11" s="15"/>
      <c r="J11" s="15"/>
      <c r="K11" s="15"/>
      <c r="M11" s="15"/>
    </row>
    <row r="13" spans="1:14" ht="15" customHeight="1" x14ac:dyDescent="0.25">
      <c r="B13" s="24"/>
      <c r="C13" s="24"/>
      <c r="D13" s="24"/>
      <c r="E13" s="15"/>
      <c r="F13" s="15"/>
      <c r="G13" s="15"/>
      <c r="H13" s="15"/>
      <c r="I13" s="15"/>
      <c r="J13" s="15"/>
      <c r="K13" s="15"/>
      <c r="M13" s="15"/>
    </row>
    <row r="14" spans="1:14" ht="15" customHeight="1" x14ac:dyDescent="0.25">
      <c r="B14" s="24"/>
      <c r="C14" s="24"/>
      <c r="D14" s="24"/>
      <c r="E14" s="15"/>
      <c r="F14" s="15"/>
      <c r="G14" s="15"/>
      <c r="H14" s="15"/>
      <c r="I14" s="15"/>
      <c r="J14" s="15"/>
      <c r="K14" s="15"/>
      <c r="M14" s="15"/>
    </row>
    <row r="15" spans="1:14" ht="15" customHeight="1" x14ac:dyDescent="0.25">
      <c r="B15" s="24"/>
      <c r="C15" s="24"/>
      <c r="D15" s="24"/>
      <c r="E15" s="15"/>
      <c r="F15" s="15"/>
      <c r="G15" s="15"/>
      <c r="H15" s="15"/>
      <c r="I15" s="15"/>
      <c r="J15" s="15"/>
      <c r="K15" s="15"/>
      <c r="M15" s="15"/>
    </row>
    <row r="16" spans="1:14" ht="15" customHeight="1" x14ac:dyDescent="0.25">
      <c r="B16" s="24"/>
      <c r="C16" s="24"/>
      <c r="D16" s="24"/>
      <c r="E16" s="15"/>
      <c r="F16" s="15"/>
      <c r="G16" s="15"/>
      <c r="H16" s="15"/>
      <c r="I16" s="15"/>
      <c r="J16" s="15"/>
      <c r="K16" s="15"/>
      <c r="M16" s="15"/>
    </row>
    <row r="17" spans="2:13" ht="15" customHeight="1" x14ac:dyDescent="0.25">
      <c r="B17" s="24"/>
      <c r="C17" s="24"/>
      <c r="D17" s="24"/>
      <c r="E17" s="15"/>
      <c r="F17" s="15"/>
      <c r="G17" s="15"/>
      <c r="H17" s="15"/>
      <c r="I17" s="15"/>
      <c r="J17" s="15"/>
      <c r="K17" s="15"/>
      <c r="M17" s="15"/>
    </row>
    <row r="18" spans="2:13" ht="15" customHeight="1" x14ac:dyDescent="0.25">
      <c r="B18" s="24"/>
      <c r="C18" s="24"/>
      <c r="D18" s="24"/>
      <c r="E18" s="15"/>
      <c r="F18" s="15"/>
      <c r="G18" s="15"/>
      <c r="H18" s="15"/>
      <c r="I18" s="15"/>
      <c r="J18" s="15"/>
      <c r="K18" s="15"/>
      <c r="M18" s="15"/>
    </row>
    <row r="19" spans="2:13" ht="15" customHeight="1" x14ac:dyDescent="0.25">
      <c r="B19" s="24"/>
      <c r="C19" s="24"/>
      <c r="D19" s="24"/>
      <c r="E19" s="15"/>
      <c r="F19" s="15"/>
      <c r="G19" s="15"/>
      <c r="H19" s="15"/>
      <c r="I19" s="15"/>
      <c r="J19" s="15"/>
      <c r="K19" s="15"/>
      <c r="M19" s="15"/>
    </row>
    <row r="20" spans="2:13" ht="15" customHeight="1" x14ac:dyDescent="0.25">
      <c r="B20" s="24"/>
      <c r="C20" s="24"/>
      <c r="D20" s="24"/>
      <c r="E20" s="15"/>
      <c r="F20" s="15"/>
      <c r="G20" s="15"/>
      <c r="H20" s="15"/>
      <c r="I20" s="15"/>
      <c r="J20" s="15"/>
      <c r="K20" s="15"/>
      <c r="M20" s="15"/>
    </row>
    <row r="21" spans="2:13" ht="15" customHeight="1" x14ac:dyDescent="0.25">
      <c r="B21" s="24"/>
      <c r="C21" s="24"/>
      <c r="D21" s="24"/>
      <c r="E21" s="15"/>
      <c r="F21" s="15"/>
      <c r="G21" s="15"/>
      <c r="H21" s="15"/>
      <c r="I21" s="15"/>
      <c r="J21" s="15"/>
      <c r="K21" s="15"/>
      <c r="M21" s="15"/>
    </row>
    <row r="22" spans="2:13" ht="15" customHeight="1" x14ac:dyDescent="0.25">
      <c r="B22" s="24"/>
      <c r="C22" s="24"/>
      <c r="D22" s="24"/>
      <c r="E22" s="15"/>
      <c r="F22" s="15"/>
      <c r="G22" s="15"/>
      <c r="H22" s="15"/>
      <c r="I22" s="15"/>
      <c r="J22" s="15"/>
      <c r="K22" s="15"/>
      <c r="M22" s="15"/>
    </row>
    <row r="23" spans="2:13" ht="15" customHeight="1" x14ac:dyDescent="0.25">
      <c r="B23" s="24"/>
      <c r="C23" s="24"/>
      <c r="D23" s="24"/>
      <c r="E23" s="15"/>
      <c r="F23" s="15"/>
      <c r="G23" s="15"/>
      <c r="H23" s="15"/>
      <c r="I23" s="15"/>
      <c r="J23" s="15"/>
      <c r="K23" s="15"/>
      <c r="M23" s="15"/>
    </row>
    <row r="24" spans="2:13" ht="15" customHeight="1" x14ac:dyDescent="0.25">
      <c r="B24" s="24"/>
      <c r="C24" s="24"/>
      <c r="D24" s="24"/>
      <c r="E24" s="15"/>
      <c r="F24" s="15"/>
      <c r="G24" s="15"/>
      <c r="H24" s="15"/>
      <c r="I24" s="15"/>
      <c r="J24" s="15"/>
      <c r="K24" s="15"/>
      <c r="M24" s="15"/>
    </row>
    <row r="25" spans="2:13" ht="15" customHeight="1" x14ac:dyDescent="0.25">
      <c r="B25" s="24"/>
      <c r="C25" s="24"/>
      <c r="D25" s="24"/>
      <c r="E25" s="15"/>
      <c r="F25" s="15"/>
      <c r="G25" s="15"/>
      <c r="H25" s="15"/>
      <c r="I25" s="15"/>
      <c r="J25" s="15"/>
      <c r="K25" s="15"/>
      <c r="M25" s="15"/>
    </row>
    <row r="26" spans="2:13" ht="15" customHeight="1" x14ac:dyDescent="0.25">
      <c r="B26" s="24"/>
      <c r="C26" s="24"/>
      <c r="D26" s="24"/>
      <c r="E26" s="15"/>
      <c r="F26" s="15"/>
      <c r="G26" s="15"/>
      <c r="H26" s="15"/>
      <c r="I26" s="15"/>
      <c r="J26" s="15"/>
      <c r="K26" s="15"/>
      <c r="M26" s="15"/>
    </row>
    <row r="27" spans="2:13" ht="15" customHeight="1" x14ac:dyDescent="0.25">
      <c r="B27" s="24"/>
      <c r="C27" s="24"/>
      <c r="D27" s="24"/>
      <c r="E27" s="15"/>
      <c r="F27" s="15"/>
      <c r="G27" s="15"/>
      <c r="H27" s="15"/>
      <c r="I27" s="15"/>
      <c r="J27" s="15"/>
      <c r="K27" s="15"/>
      <c r="M27" s="15"/>
    </row>
    <row r="28" spans="2:13" ht="15" customHeight="1" x14ac:dyDescent="0.25">
      <c r="B28" s="24"/>
      <c r="C28" s="24"/>
      <c r="D28" s="24"/>
      <c r="E28" s="15"/>
      <c r="F28" s="15"/>
      <c r="G28" s="15"/>
      <c r="H28" s="15"/>
      <c r="I28" s="15"/>
      <c r="J28" s="15"/>
      <c r="K28" s="15"/>
      <c r="M28" s="15"/>
    </row>
    <row r="29" spans="2:13" ht="15" customHeight="1" x14ac:dyDescent="0.25">
      <c r="B29" s="24"/>
      <c r="C29" s="24"/>
      <c r="D29" s="24"/>
      <c r="E29" s="15"/>
      <c r="F29" s="15"/>
      <c r="G29" s="15"/>
      <c r="H29" s="15"/>
      <c r="I29" s="15"/>
      <c r="J29" s="15"/>
      <c r="K29" s="15"/>
      <c r="M29" s="15"/>
    </row>
    <row r="30" spans="2:13" ht="15" customHeight="1" x14ac:dyDescent="0.25">
      <c r="B30" s="24"/>
      <c r="C30" s="24"/>
      <c r="D30" s="24"/>
      <c r="E30" s="15"/>
      <c r="F30" s="15"/>
      <c r="G30" s="15"/>
      <c r="H30" s="15"/>
      <c r="I30" s="15"/>
      <c r="J30" s="15"/>
      <c r="K30" s="15"/>
      <c r="M30" s="15"/>
    </row>
    <row r="31" spans="2:13" ht="15" customHeight="1" x14ac:dyDescent="0.25">
      <c r="B31" s="24"/>
      <c r="C31" s="24"/>
      <c r="D31" s="24"/>
      <c r="E31" s="15"/>
      <c r="F31" s="15"/>
      <c r="G31" s="15"/>
      <c r="H31" s="15"/>
      <c r="I31" s="15"/>
      <c r="J31" s="15"/>
      <c r="K31" s="15"/>
      <c r="M31" s="15"/>
    </row>
    <row r="32" spans="2:13" ht="15" customHeight="1" x14ac:dyDescent="0.25">
      <c r="B32" s="24"/>
      <c r="C32" s="24"/>
      <c r="D32" s="24"/>
      <c r="E32" s="15"/>
      <c r="F32" s="15"/>
      <c r="G32" s="15"/>
      <c r="H32" s="15"/>
      <c r="I32" s="15"/>
      <c r="J32" s="15"/>
      <c r="K32" s="15"/>
      <c r="M32" s="15"/>
    </row>
    <row r="33" spans="2:13" ht="15" customHeight="1" x14ac:dyDescent="0.25">
      <c r="B33" s="24"/>
      <c r="C33" s="24"/>
      <c r="D33" s="24"/>
      <c r="E33" s="15"/>
      <c r="F33" s="15"/>
      <c r="G33" s="15"/>
      <c r="H33" s="15"/>
      <c r="I33" s="15"/>
      <c r="J33" s="15"/>
      <c r="K33" s="15"/>
      <c r="M33" s="15"/>
    </row>
    <row r="34" spans="2:13" ht="15" customHeight="1" x14ac:dyDescent="0.25">
      <c r="B34" s="24"/>
      <c r="C34" s="24"/>
      <c r="D34" s="24"/>
      <c r="E34" s="15"/>
      <c r="F34" s="15"/>
      <c r="G34" s="15"/>
      <c r="H34" s="15"/>
      <c r="I34" s="15"/>
      <c r="J34" s="15"/>
      <c r="K34" s="15"/>
      <c r="M34" s="15"/>
    </row>
    <row r="35" spans="2:13" ht="15" customHeight="1" x14ac:dyDescent="0.25">
      <c r="B35" s="24"/>
      <c r="C35" s="24"/>
      <c r="D35" s="24"/>
      <c r="E35" s="15"/>
      <c r="F35" s="15"/>
      <c r="G35" s="15"/>
      <c r="H35" s="15"/>
      <c r="I35" s="15"/>
      <c r="J35" s="15"/>
      <c r="K35" s="15"/>
      <c r="M35" s="15"/>
    </row>
    <row r="36" spans="2:13" ht="15" customHeight="1" x14ac:dyDescent="0.25">
      <c r="B36" s="24"/>
      <c r="C36" s="24"/>
      <c r="D36" s="24"/>
      <c r="E36" s="15"/>
      <c r="F36" s="15"/>
      <c r="G36" s="15"/>
      <c r="H36" s="15"/>
      <c r="I36" s="15"/>
      <c r="J36" s="15"/>
      <c r="K36" s="15"/>
      <c r="M36" s="15"/>
    </row>
    <row r="37" spans="2:13" ht="15" customHeight="1" x14ac:dyDescent="0.25">
      <c r="B37" s="24"/>
      <c r="C37" s="24"/>
      <c r="D37" s="24"/>
      <c r="E37" s="15"/>
      <c r="F37" s="15"/>
      <c r="G37" s="15"/>
      <c r="H37" s="15"/>
      <c r="I37" s="15"/>
      <c r="J37" s="15"/>
      <c r="K37" s="15"/>
      <c r="M37" s="15"/>
    </row>
    <row r="38" spans="2:13" ht="15" customHeight="1" x14ac:dyDescent="0.25">
      <c r="B38" s="24"/>
      <c r="C38" s="24"/>
      <c r="D38" s="24"/>
      <c r="E38" s="15"/>
      <c r="F38" s="15"/>
      <c r="G38" s="15"/>
      <c r="H38" s="15"/>
      <c r="I38" s="15"/>
      <c r="J38" s="15"/>
      <c r="K38" s="15"/>
      <c r="M38" s="15"/>
    </row>
    <row r="39" spans="2:13" ht="15" customHeight="1" x14ac:dyDescent="0.25">
      <c r="B39" s="24"/>
      <c r="C39" s="24"/>
      <c r="D39" s="24"/>
      <c r="E39" s="15"/>
      <c r="F39" s="15"/>
      <c r="G39" s="15"/>
      <c r="H39" s="15"/>
      <c r="I39" s="15"/>
      <c r="J39" s="15"/>
      <c r="K39" s="15"/>
      <c r="M39" s="15"/>
    </row>
    <row r="40" spans="2:13" ht="15" customHeight="1" x14ac:dyDescent="0.25">
      <c r="B40" s="24"/>
      <c r="C40" s="24"/>
      <c r="D40" s="24"/>
      <c r="E40" s="15"/>
      <c r="F40" s="15"/>
      <c r="G40" s="15"/>
      <c r="H40" s="15"/>
      <c r="I40" s="15"/>
      <c r="J40" s="15"/>
      <c r="K40" s="15"/>
      <c r="M40" s="15"/>
    </row>
    <row r="41" spans="2:13" ht="15" customHeight="1" x14ac:dyDescent="0.25">
      <c r="B41" s="24"/>
      <c r="C41" s="24"/>
      <c r="D41" s="24"/>
      <c r="E41" s="15"/>
      <c r="F41" s="15"/>
      <c r="G41" s="15"/>
      <c r="H41" s="15"/>
      <c r="I41" s="15"/>
      <c r="J41" s="15"/>
      <c r="K41" s="15"/>
      <c r="M41" s="15"/>
    </row>
    <row r="42" spans="2:13" ht="15" customHeight="1" x14ac:dyDescent="0.25">
      <c r="B42" s="24"/>
      <c r="C42" s="24"/>
      <c r="D42" s="24"/>
      <c r="E42" s="15"/>
      <c r="F42" s="15"/>
      <c r="G42" s="15"/>
      <c r="H42" s="15"/>
      <c r="I42" s="15"/>
      <c r="J42" s="15"/>
      <c r="K42" s="15"/>
      <c r="M42" s="15"/>
    </row>
    <row r="43" spans="2:13" ht="15" customHeight="1" x14ac:dyDescent="0.25">
      <c r="B43" s="24"/>
      <c r="C43" s="24"/>
      <c r="D43" s="24"/>
      <c r="E43" s="15"/>
      <c r="F43" s="15"/>
      <c r="G43" s="15"/>
      <c r="H43" s="15"/>
      <c r="I43" s="15"/>
      <c r="J43" s="15"/>
      <c r="K43" s="15"/>
      <c r="M43" s="15"/>
    </row>
    <row r="44" spans="2:13" ht="15" customHeight="1" x14ac:dyDescent="0.25">
      <c r="B44" s="24"/>
      <c r="C44" s="24"/>
      <c r="D44" s="24"/>
      <c r="E44" s="15"/>
      <c r="F44" s="15"/>
      <c r="G44" s="15"/>
      <c r="H44" s="15"/>
      <c r="I44" s="15"/>
      <c r="J44" s="15"/>
      <c r="K44" s="15"/>
      <c r="M44" s="15"/>
    </row>
    <row r="45" spans="2:13" ht="15" customHeight="1" x14ac:dyDescent="0.25">
      <c r="B45" s="24"/>
      <c r="C45" s="24"/>
      <c r="D45" s="24"/>
      <c r="E45" s="15"/>
      <c r="F45" s="15"/>
      <c r="G45" s="15"/>
      <c r="H45" s="15"/>
      <c r="I45" s="15"/>
      <c r="J45" s="15"/>
      <c r="K45" s="15"/>
      <c r="M45" s="15"/>
    </row>
    <row r="46" spans="2:13" ht="15" customHeight="1" x14ac:dyDescent="0.25">
      <c r="B46" s="24"/>
      <c r="C46" s="24"/>
      <c r="D46" s="24"/>
      <c r="E46" s="15"/>
      <c r="F46" s="15"/>
      <c r="G46" s="15"/>
      <c r="H46" s="15"/>
      <c r="I46" s="15"/>
      <c r="J46" s="15"/>
      <c r="K46" s="15"/>
      <c r="M46" s="15"/>
    </row>
    <row r="47" spans="2:13" ht="15" customHeight="1" x14ac:dyDescent="0.25">
      <c r="B47" s="24"/>
      <c r="C47" s="24"/>
      <c r="D47" s="24"/>
      <c r="E47" s="15"/>
      <c r="F47" s="15"/>
      <c r="G47" s="15"/>
      <c r="H47" s="15"/>
      <c r="I47" s="15"/>
      <c r="J47" s="15"/>
      <c r="K47" s="15"/>
      <c r="M47" s="15"/>
    </row>
    <row r="48" spans="2:13" ht="15" customHeight="1" x14ac:dyDescent="0.25">
      <c r="B48" s="24"/>
      <c r="C48" s="24"/>
      <c r="D48" s="24"/>
      <c r="E48" s="15"/>
      <c r="F48" s="15"/>
      <c r="G48" s="15"/>
      <c r="H48" s="15"/>
      <c r="I48" s="15"/>
      <c r="J48" s="15"/>
      <c r="K48" s="15"/>
      <c r="M48" s="15"/>
    </row>
    <row r="49" spans="2:13" ht="15" customHeight="1" x14ac:dyDescent="0.25">
      <c r="B49" s="24"/>
      <c r="C49" s="24"/>
      <c r="D49" s="24"/>
      <c r="E49" s="15"/>
      <c r="F49" s="15"/>
      <c r="G49" s="15"/>
      <c r="H49" s="15"/>
      <c r="I49" s="15"/>
      <c r="J49" s="15"/>
      <c r="K49" s="15"/>
      <c r="M49" s="15"/>
    </row>
    <row r="50" spans="2:13" ht="15" customHeight="1" x14ac:dyDescent="0.25">
      <c r="B50" s="24"/>
      <c r="C50" s="24"/>
      <c r="D50" s="24"/>
      <c r="E50" s="15"/>
      <c r="F50" s="15"/>
      <c r="G50" s="15"/>
      <c r="H50" s="15"/>
      <c r="I50" s="15"/>
      <c r="J50" s="15"/>
      <c r="K50" s="15"/>
      <c r="M50" s="15"/>
    </row>
    <row r="51" spans="2:13" ht="15" customHeight="1" x14ac:dyDescent="0.25">
      <c r="B51" s="24"/>
      <c r="C51" s="24"/>
      <c r="D51" s="24"/>
      <c r="E51" s="15"/>
      <c r="F51" s="15"/>
      <c r="G51" s="15"/>
      <c r="H51" s="15"/>
      <c r="I51" s="15"/>
      <c r="J51" s="15"/>
      <c r="K51" s="15"/>
      <c r="M51" s="15"/>
    </row>
    <row r="52" spans="2:13" ht="18.75" customHeight="1" x14ac:dyDescent="0.25">
      <c r="B52" s="24"/>
      <c r="C52" s="24"/>
      <c r="D52" s="24"/>
      <c r="E52" s="15"/>
      <c r="F52" s="15"/>
      <c r="G52" s="15"/>
      <c r="H52" s="15"/>
      <c r="I52" s="15"/>
      <c r="J52" s="15"/>
      <c r="K52" s="15"/>
      <c r="M52" s="15"/>
    </row>
    <row r="53" spans="2:13" ht="18.75" customHeight="1" x14ac:dyDescent="0.25">
      <c r="B53" s="24"/>
      <c r="C53" s="24"/>
      <c r="D53" s="24"/>
      <c r="E53" s="15"/>
      <c r="F53" s="15"/>
      <c r="G53" s="15"/>
      <c r="H53" s="15"/>
      <c r="I53" s="15"/>
      <c r="J53" s="15"/>
      <c r="K53" s="15"/>
      <c r="M53" s="15"/>
    </row>
    <row r="54" spans="2:13" ht="18.75" customHeight="1" x14ac:dyDescent="0.25">
      <c r="B54" s="24"/>
      <c r="C54" s="24"/>
      <c r="D54" s="24"/>
      <c r="E54" s="15"/>
      <c r="F54" s="15"/>
      <c r="G54" s="15"/>
      <c r="H54" s="15"/>
      <c r="I54" s="15"/>
      <c r="J54" s="15"/>
      <c r="K54" s="15"/>
      <c r="M54" s="15"/>
    </row>
    <row r="55" spans="2:13" ht="18.75" customHeight="1" x14ac:dyDescent="0.25">
      <c r="B55" s="24"/>
      <c r="C55" s="24"/>
      <c r="D55" s="24"/>
      <c r="E55" s="15"/>
      <c r="F55" s="15"/>
      <c r="G55" s="15"/>
      <c r="H55" s="15"/>
      <c r="I55" s="15"/>
      <c r="J55" s="15"/>
      <c r="K55" s="15"/>
      <c r="M55" s="15"/>
    </row>
    <row r="56" spans="2:13" ht="18.75" customHeight="1" x14ac:dyDescent="0.25">
      <c r="B56" s="24"/>
      <c r="C56" s="24"/>
      <c r="D56" s="24"/>
      <c r="E56" s="15"/>
      <c r="F56" s="15"/>
      <c r="G56" s="15"/>
      <c r="H56" s="15"/>
      <c r="I56" s="15"/>
      <c r="J56" s="15"/>
      <c r="K56" s="15"/>
      <c r="M56" s="15"/>
    </row>
    <row r="57" spans="2:13" ht="18.75" customHeight="1" x14ac:dyDescent="0.25">
      <c r="B57" s="24"/>
      <c r="C57" s="24"/>
      <c r="D57" s="24"/>
      <c r="E57" s="15"/>
      <c r="F57" s="15"/>
      <c r="G57" s="15"/>
      <c r="H57" s="15"/>
      <c r="I57" s="15"/>
      <c r="J57" s="15"/>
      <c r="K57" s="15"/>
      <c r="M57" s="15"/>
    </row>
    <row r="58" spans="2:13" ht="18.75" customHeight="1" x14ac:dyDescent="0.25">
      <c r="B58" s="24"/>
      <c r="C58" s="24"/>
      <c r="D58" s="24"/>
      <c r="E58" s="15"/>
      <c r="F58" s="15"/>
      <c r="G58" s="15"/>
      <c r="H58" s="15"/>
      <c r="I58" s="15"/>
      <c r="J58" s="15"/>
      <c r="K58" s="15"/>
      <c r="M58" s="15"/>
    </row>
    <row r="59" spans="2:13" ht="18.75" customHeight="1" x14ac:dyDescent="0.25">
      <c r="B59" s="24"/>
      <c r="C59" s="24"/>
      <c r="D59" s="24"/>
      <c r="E59" s="15"/>
      <c r="F59" s="15"/>
      <c r="G59" s="15"/>
      <c r="H59" s="15"/>
      <c r="I59" s="15"/>
      <c r="J59" s="15"/>
      <c r="K59" s="15"/>
      <c r="M59" s="15"/>
    </row>
    <row r="60" spans="2:13" ht="18.75" customHeight="1" x14ac:dyDescent="0.25">
      <c r="B60" s="24"/>
      <c r="C60" s="24"/>
      <c r="D60" s="24"/>
      <c r="E60" s="15"/>
      <c r="F60" s="15"/>
      <c r="G60" s="15"/>
      <c r="H60" s="15"/>
      <c r="I60" s="15"/>
      <c r="J60" s="15"/>
      <c r="K60" s="15"/>
      <c r="M60" s="15"/>
    </row>
    <row r="61" spans="2:13" ht="18.75" customHeight="1" x14ac:dyDescent="0.25">
      <c r="B61" s="24"/>
      <c r="C61" s="24"/>
      <c r="D61" s="24"/>
      <c r="E61" s="15"/>
      <c r="F61" s="15"/>
      <c r="G61" s="15"/>
      <c r="H61" s="15"/>
      <c r="I61" s="15"/>
      <c r="J61" s="15"/>
      <c r="K61" s="15"/>
      <c r="M61" s="15"/>
    </row>
    <row r="62" spans="2:13" ht="18.75" customHeight="1" x14ac:dyDescent="0.25">
      <c r="B62" s="24"/>
      <c r="C62" s="24"/>
      <c r="D62" s="24"/>
      <c r="E62" s="15"/>
      <c r="F62" s="15"/>
      <c r="G62" s="15"/>
      <c r="H62" s="15"/>
      <c r="I62" s="15"/>
      <c r="J62" s="15"/>
      <c r="K62" s="15"/>
      <c r="M62" s="15"/>
    </row>
    <row r="63" spans="2:13" ht="18.75" customHeight="1" x14ac:dyDescent="0.25"/>
    <row r="64" spans="2:13" ht="18.75" customHeight="1" x14ac:dyDescent="0.25"/>
    <row r="65" ht="18.75" customHeight="1" x14ac:dyDescent="0.25"/>
    <row r="66" ht="18.75" customHeight="1" x14ac:dyDescent="0.25"/>
    <row r="67" ht="18.75" customHeight="1" x14ac:dyDescent="0.25"/>
    <row r="68" ht="19.5" customHeight="1" x14ac:dyDescent="0.25"/>
    <row r="69" ht="19.5" customHeight="1" x14ac:dyDescent="0.25"/>
    <row r="70" ht="19.5" customHeight="1" x14ac:dyDescent="0.25"/>
    <row r="71" ht="19.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sheetData>
  <customSheetViews>
    <customSheetView guid="{85E56FED-2448-4B46-914C-063D6A97D67A}" showPageBreaks="1" showGridLines="0" view="pageBreakPreview">
      <selection activeCell="F6" sqref="F6"/>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1"/>
      <headerFooter alignWithMargins="0"/>
    </customSheetView>
    <customSheetView guid="{A445793C-675D-4694-BD9B-23978AA6E285}" showPageBreaks="1" showGridLines="0" view="pageBreakPreview">
      <selection activeCell="F6" sqref="F6"/>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2"/>
      <headerFooter alignWithMargins="0"/>
    </customSheetView>
    <customSheetView guid="{75DA45A4-2B87-F64C-9E9B-0464137FAD94}" showGridLines="0">
      <selection activeCell="B8" sqref="B8:N8"/>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3"/>
      <headerFooter alignWithMargins="0"/>
    </customSheetView>
    <customSheetView guid="{FB47E651-9EF2-440C-B0C1-0D1DC620CB68}" scale="60" showPageBreaks="1" showGridLines="0" view="pageBreakPreview">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4"/>
      <headerFooter alignWithMargins="0"/>
    </customSheetView>
    <customSheetView guid="{2E2EC0A7-7921-074E-B93A-EF74D43518D0}" showGridLines="0" view="pageBreakPreview">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5"/>
      <headerFooter alignWithMargins="0"/>
    </customSheetView>
    <customSheetView guid="{BB9213DE-3795-E843-B2B2-4428321DB2C2}" showPageBreaks="1" showGridLines="0">
      <selection activeCell="B8" sqref="B8"/>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6"/>
      <headerFooter alignWithMargins="0"/>
    </customSheetView>
    <customSheetView guid="{CDE78354-3391-7D4C-BDE6-91192F9A1AF2}" showGridLines="0">
      <selection activeCell="B8" sqref="B8"/>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7"/>
      <headerFooter alignWithMargins="0"/>
    </customSheetView>
    <customSheetView guid="{84D37E86-18F4-42DE-ADEE-B52444608249}" showGridLines="0">
      <selection activeCell="B8" sqref="B8"/>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8"/>
      <headerFooter alignWithMargins="0"/>
    </customSheetView>
    <customSheetView guid="{2214E85B-75F0-40F0-8748-30ADBB2EFE2E}" showPageBreaks="1" showGridLines="0" view="pageBreakPreview">
      <selection activeCell="B8" sqref="B8"/>
      <colBreaks count="1" manualBreakCount="1">
        <brk id="16" max="1048575" man="1"/>
      </colBreaks>
      <pageMargins left="0.78740157480314965" right="0.78740157480314965" top="0.59055118110236227" bottom="0.59055118110236227" header="0.31496062992125984" footer="0.51181102362204722"/>
      <pageSetup paperSize="9" scale="99" orientation="landscape" horizontalDpi="200" verticalDpi="200" r:id="rId9"/>
      <headerFooter alignWithMargins="0"/>
    </customSheetView>
  </customSheetViews>
  <phoneticPr fontId="8"/>
  <pageMargins left="0.78740157480314965" right="0.78740157480314965" top="0.59055118110236227" bottom="0.59055118110236227" header="0.31496062992125984" footer="0.51181102362204722"/>
  <pageSetup paperSize="9" scale="99" orientation="landscape" horizontalDpi="200" verticalDpi="200" r:id="rId10"/>
  <headerFooter alignWithMargins="0"/>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95"/>
  <sheetViews>
    <sheetView showGridLines="0" view="pageBreakPreview" zoomScaleNormal="100" zoomScaleSheetLayoutView="100" workbookViewId="0"/>
  </sheetViews>
  <sheetFormatPr defaultColWidth="9" defaultRowHeight="10.5" x14ac:dyDescent="0.25"/>
  <cols>
    <col min="1" max="1" width="19.1328125" style="3" customWidth="1"/>
    <col min="2" max="6" width="7.46484375" style="3" customWidth="1"/>
    <col min="7" max="18" width="6.19921875" style="3" customWidth="1"/>
    <col min="19" max="16384" width="9" style="3"/>
  </cols>
  <sheetData>
    <row r="1" spans="1:18" ht="18.75" customHeight="1" x14ac:dyDescent="0.25">
      <c r="A1" s="77" t="s">
        <v>87</v>
      </c>
      <c r="B1" s="14"/>
      <c r="C1" s="14"/>
      <c r="D1" s="14"/>
      <c r="E1" s="14"/>
      <c r="F1" s="14"/>
      <c r="G1" s="14"/>
      <c r="H1" s="14"/>
      <c r="I1" s="14"/>
      <c r="J1" s="14"/>
      <c r="K1" s="14"/>
      <c r="L1" s="14"/>
      <c r="M1" s="14"/>
      <c r="N1" s="14"/>
      <c r="O1" s="14"/>
      <c r="P1" s="14"/>
      <c r="Q1" s="14"/>
      <c r="R1" s="14"/>
    </row>
    <row r="2" spans="1:18" ht="13.5" customHeight="1" x14ac:dyDescent="0.25">
      <c r="A2" s="93"/>
      <c r="B2" s="1"/>
      <c r="C2" s="1"/>
      <c r="D2" s="1"/>
      <c r="E2" s="1"/>
      <c r="F2" s="1"/>
      <c r="G2" s="1"/>
      <c r="H2" s="1"/>
      <c r="I2" s="1"/>
      <c r="J2" s="1"/>
      <c r="K2" s="1"/>
      <c r="L2" s="1"/>
      <c r="M2" s="1"/>
      <c r="N2" s="1"/>
      <c r="O2" s="1"/>
      <c r="P2" s="1"/>
      <c r="Q2" s="1"/>
      <c r="R2" s="13" t="s">
        <v>86</v>
      </c>
    </row>
    <row r="3" spans="1:18" ht="15" customHeight="1" x14ac:dyDescent="0.25">
      <c r="A3" s="329" t="s">
        <v>63</v>
      </c>
      <c r="B3" s="331" t="s">
        <v>84</v>
      </c>
      <c r="C3" s="331" t="s">
        <v>62</v>
      </c>
      <c r="D3" s="331" t="s">
        <v>180</v>
      </c>
      <c r="E3" s="331" t="s">
        <v>243</v>
      </c>
      <c r="F3" s="333" t="s">
        <v>82</v>
      </c>
      <c r="G3" s="327" t="s">
        <v>276</v>
      </c>
      <c r="H3" s="327"/>
      <c r="I3" s="327"/>
      <c r="J3" s="327"/>
      <c r="K3" s="327"/>
      <c r="L3" s="327"/>
      <c r="M3" s="327"/>
      <c r="N3" s="327"/>
      <c r="O3" s="327"/>
      <c r="P3" s="327"/>
      <c r="Q3" s="327"/>
      <c r="R3" s="328"/>
    </row>
    <row r="4" spans="1:18" ht="15" customHeight="1" x14ac:dyDescent="0.25">
      <c r="A4" s="330"/>
      <c r="B4" s="332"/>
      <c r="C4" s="332"/>
      <c r="D4" s="332"/>
      <c r="E4" s="332"/>
      <c r="F4" s="334"/>
      <c r="G4" s="6" t="s">
        <v>34</v>
      </c>
      <c r="H4" s="6" t="s">
        <v>57</v>
      </c>
      <c r="I4" s="6" t="s">
        <v>54</v>
      </c>
      <c r="J4" s="6" t="s">
        <v>40</v>
      </c>
      <c r="K4" s="6" t="s">
        <v>55</v>
      </c>
      <c r="L4" s="6" t="s">
        <v>81</v>
      </c>
      <c r="M4" s="6" t="s">
        <v>80</v>
      </c>
      <c r="N4" s="6" t="s">
        <v>52</v>
      </c>
      <c r="O4" s="6" t="s">
        <v>11</v>
      </c>
      <c r="P4" s="6" t="s">
        <v>31</v>
      </c>
      <c r="Q4" s="6" t="s">
        <v>51</v>
      </c>
      <c r="R4" s="6" t="s">
        <v>49</v>
      </c>
    </row>
    <row r="5" spans="1:18" ht="15" customHeight="1" x14ac:dyDescent="0.25">
      <c r="A5" s="95" t="s">
        <v>79</v>
      </c>
      <c r="B5" s="104">
        <v>3500</v>
      </c>
      <c r="C5" s="104">
        <v>4398</v>
      </c>
      <c r="D5" s="104">
        <v>5150</v>
      </c>
      <c r="E5" s="104">
        <v>4470</v>
      </c>
      <c r="F5" s="105">
        <f>SUM(G5:R5)</f>
        <v>4944</v>
      </c>
      <c r="G5" s="104">
        <v>285</v>
      </c>
      <c r="H5" s="104">
        <v>1188</v>
      </c>
      <c r="I5" s="104">
        <v>438</v>
      </c>
      <c r="J5" s="104">
        <v>262</v>
      </c>
      <c r="K5" s="104">
        <v>380</v>
      </c>
      <c r="L5" s="104">
        <v>516</v>
      </c>
      <c r="M5" s="104">
        <v>56</v>
      </c>
      <c r="N5" s="104">
        <v>41</v>
      </c>
      <c r="O5" s="104">
        <v>362</v>
      </c>
      <c r="P5" s="104">
        <v>450</v>
      </c>
      <c r="Q5" s="104">
        <v>429</v>
      </c>
      <c r="R5" s="104">
        <v>537</v>
      </c>
    </row>
    <row r="6" spans="1:18" ht="15" customHeight="1" x14ac:dyDescent="0.25">
      <c r="A6" s="71" t="s">
        <v>78</v>
      </c>
      <c r="B6" s="89" t="s">
        <v>8</v>
      </c>
      <c r="C6" s="89" t="s">
        <v>8</v>
      </c>
      <c r="D6" s="89" t="s">
        <v>8</v>
      </c>
      <c r="E6" s="89" t="s">
        <v>8</v>
      </c>
      <c r="F6" s="106"/>
      <c r="G6" s="89"/>
      <c r="H6" s="89"/>
      <c r="I6" s="89"/>
      <c r="J6" s="89"/>
      <c r="K6" s="89"/>
      <c r="L6" s="89"/>
      <c r="M6" s="89"/>
      <c r="N6" s="89"/>
      <c r="O6" s="89"/>
      <c r="P6" s="89"/>
      <c r="Q6" s="89"/>
      <c r="R6" s="89"/>
    </row>
    <row r="7" spans="1:18" ht="15" customHeight="1" x14ac:dyDescent="0.25">
      <c r="A7" s="71" t="s">
        <v>17</v>
      </c>
      <c r="B7" s="104">
        <v>208</v>
      </c>
      <c r="C7" s="104">
        <v>215</v>
      </c>
      <c r="D7" s="104">
        <v>215</v>
      </c>
      <c r="E7" s="104">
        <v>101</v>
      </c>
      <c r="F7" s="105">
        <f>SUM(G7:R7)</f>
        <v>146</v>
      </c>
      <c r="G7" s="104">
        <v>14</v>
      </c>
      <c r="H7" s="104">
        <v>16</v>
      </c>
      <c r="I7" s="104">
        <v>7</v>
      </c>
      <c r="J7" s="104">
        <v>17</v>
      </c>
      <c r="K7" s="104">
        <v>4</v>
      </c>
      <c r="L7" s="104">
        <v>0</v>
      </c>
      <c r="M7" s="104">
        <v>0</v>
      </c>
      <c r="N7" s="104">
        <v>15</v>
      </c>
      <c r="O7" s="104">
        <v>21</v>
      </c>
      <c r="P7" s="104">
        <v>10</v>
      </c>
      <c r="Q7" s="104">
        <v>24</v>
      </c>
      <c r="R7" s="104">
        <v>18</v>
      </c>
    </row>
    <row r="8" spans="1:18" ht="15" customHeight="1" x14ac:dyDescent="0.25">
      <c r="A8" s="71" t="s">
        <v>48</v>
      </c>
      <c r="B8" s="89" t="s">
        <v>8</v>
      </c>
      <c r="C8" s="89" t="s">
        <v>8</v>
      </c>
      <c r="D8" s="89" t="s">
        <v>8</v>
      </c>
      <c r="E8" s="89" t="s">
        <v>8</v>
      </c>
      <c r="F8" s="106"/>
      <c r="G8" s="89"/>
      <c r="H8" s="89"/>
      <c r="I8" s="89"/>
      <c r="J8" s="89"/>
      <c r="K8" s="89"/>
      <c r="L8" s="89"/>
      <c r="M8" s="89"/>
      <c r="N8" s="89"/>
      <c r="O8" s="89"/>
      <c r="P8" s="89"/>
      <c r="Q8" s="89"/>
      <c r="R8" s="89"/>
    </row>
    <row r="9" spans="1:18" ht="15" customHeight="1" x14ac:dyDescent="0.25">
      <c r="A9" s="71" t="s">
        <v>76</v>
      </c>
      <c r="B9" s="89" t="s">
        <v>8</v>
      </c>
      <c r="C9" s="89" t="s">
        <v>8</v>
      </c>
      <c r="D9" s="89" t="s">
        <v>8</v>
      </c>
      <c r="E9" s="89" t="s">
        <v>8</v>
      </c>
      <c r="F9" s="106"/>
      <c r="G9" s="89"/>
      <c r="H9" s="89"/>
      <c r="I9" s="89"/>
      <c r="J9" s="89"/>
      <c r="K9" s="89"/>
      <c r="L9" s="89"/>
      <c r="M9" s="89"/>
      <c r="N9" s="89"/>
      <c r="O9" s="89"/>
      <c r="P9" s="89"/>
      <c r="Q9" s="89"/>
      <c r="R9" s="89"/>
    </row>
    <row r="10" spans="1:18" ht="15" customHeight="1" x14ac:dyDescent="0.25">
      <c r="A10" s="71" t="s">
        <v>77</v>
      </c>
      <c r="B10" s="104">
        <v>11</v>
      </c>
      <c r="C10" s="104">
        <v>8</v>
      </c>
      <c r="D10" s="104">
        <v>11</v>
      </c>
      <c r="E10" s="104">
        <v>8</v>
      </c>
      <c r="F10" s="107">
        <f>SUM(G10:R10)</f>
        <v>14</v>
      </c>
      <c r="G10" s="104">
        <v>1</v>
      </c>
      <c r="H10" s="104">
        <v>1</v>
      </c>
      <c r="I10" s="104">
        <v>2</v>
      </c>
      <c r="J10" s="104">
        <v>2</v>
      </c>
      <c r="K10" s="104">
        <v>2</v>
      </c>
      <c r="L10" s="104">
        <v>1</v>
      </c>
      <c r="M10" s="104">
        <v>1</v>
      </c>
      <c r="N10" s="104">
        <v>1</v>
      </c>
      <c r="O10" s="104">
        <v>1</v>
      </c>
      <c r="P10" s="104">
        <v>0</v>
      </c>
      <c r="Q10" s="104">
        <v>1</v>
      </c>
      <c r="R10" s="104">
        <v>1</v>
      </c>
    </row>
    <row r="11" spans="1:18" ht="15" customHeight="1" x14ac:dyDescent="0.25">
      <c r="A11" s="71" t="s">
        <v>50</v>
      </c>
      <c r="B11" s="89" t="s">
        <v>8</v>
      </c>
      <c r="C11" s="89" t="s">
        <v>8</v>
      </c>
      <c r="D11" s="89" t="s">
        <v>8</v>
      </c>
      <c r="E11" s="89" t="s">
        <v>8</v>
      </c>
      <c r="F11" s="107"/>
      <c r="G11" s="89"/>
      <c r="H11" s="89"/>
      <c r="I11" s="89"/>
      <c r="J11" s="89"/>
      <c r="K11" s="89"/>
      <c r="L11" s="89"/>
      <c r="M11" s="89"/>
      <c r="N11" s="89"/>
      <c r="O11" s="89"/>
      <c r="P11" s="89"/>
      <c r="Q11" s="89"/>
      <c r="R11" s="89"/>
    </row>
    <row r="12" spans="1:18" ht="15" customHeight="1" x14ac:dyDescent="0.25">
      <c r="A12" s="71" t="s">
        <v>58</v>
      </c>
      <c r="B12" s="104">
        <v>3133</v>
      </c>
      <c r="C12" s="104">
        <v>4060</v>
      </c>
      <c r="D12" s="104">
        <v>4830</v>
      </c>
      <c r="E12" s="104">
        <v>4291</v>
      </c>
      <c r="F12" s="107">
        <f>SUM(G12:R12)</f>
        <v>4713</v>
      </c>
      <c r="G12" s="104">
        <v>266</v>
      </c>
      <c r="H12" s="104">
        <v>1167</v>
      </c>
      <c r="I12" s="104">
        <v>425</v>
      </c>
      <c r="J12" s="104">
        <v>238</v>
      </c>
      <c r="K12" s="104">
        <v>370</v>
      </c>
      <c r="L12" s="104">
        <v>509</v>
      </c>
      <c r="M12" s="104">
        <v>45</v>
      </c>
      <c r="N12" s="104">
        <v>16</v>
      </c>
      <c r="O12" s="104">
        <v>335</v>
      </c>
      <c r="P12" s="104">
        <v>434</v>
      </c>
      <c r="Q12" s="104">
        <v>396</v>
      </c>
      <c r="R12" s="104">
        <v>512</v>
      </c>
    </row>
    <row r="13" spans="1:18" ht="15" customHeight="1" x14ac:dyDescent="0.25">
      <c r="A13" s="71" t="s">
        <v>71</v>
      </c>
      <c r="B13" s="104">
        <v>119</v>
      </c>
      <c r="C13" s="104">
        <v>89</v>
      </c>
      <c r="D13" s="104">
        <v>70</v>
      </c>
      <c r="E13" s="104">
        <v>37</v>
      </c>
      <c r="F13" s="107">
        <f>SUM(G13:R13)</f>
        <v>47</v>
      </c>
      <c r="G13" s="104">
        <v>3</v>
      </c>
      <c r="H13" s="104">
        <v>3</v>
      </c>
      <c r="I13" s="104">
        <v>3</v>
      </c>
      <c r="J13" s="104">
        <v>3</v>
      </c>
      <c r="K13" s="104">
        <v>2</v>
      </c>
      <c r="L13" s="104">
        <v>4</v>
      </c>
      <c r="M13" s="104">
        <v>3</v>
      </c>
      <c r="N13" s="104">
        <v>2</v>
      </c>
      <c r="O13" s="104">
        <v>5</v>
      </c>
      <c r="P13" s="104">
        <v>5</v>
      </c>
      <c r="Q13" s="104">
        <v>8</v>
      </c>
      <c r="R13" s="104">
        <v>6</v>
      </c>
    </row>
    <row r="14" spans="1:18" ht="15" customHeight="1" x14ac:dyDescent="0.25">
      <c r="A14" s="71" t="s">
        <v>75</v>
      </c>
      <c r="B14" s="104">
        <v>4</v>
      </c>
      <c r="C14" s="104">
        <v>5</v>
      </c>
      <c r="D14" s="104">
        <v>5</v>
      </c>
      <c r="E14" s="104">
        <v>4</v>
      </c>
      <c r="F14" s="107">
        <f>SUM(G14:R14)</f>
        <v>5</v>
      </c>
      <c r="G14" s="104">
        <v>0</v>
      </c>
      <c r="H14" s="104">
        <v>0</v>
      </c>
      <c r="I14" s="104">
        <v>0</v>
      </c>
      <c r="J14" s="104">
        <v>0</v>
      </c>
      <c r="K14" s="104">
        <v>1</v>
      </c>
      <c r="L14" s="104">
        <v>1</v>
      </c>
      <c r="M14" s="104">
        <v>1</v>
      </c>
      <c r="N14" s="104">
        <v>1</v>
      </c>
      <c r="O14" s="104">
        <v>1</v>
      </c>
      <c r="P14" s="104">
        <v>0</v>
      </c>
      <c r="Q14" s="104">
        <v>0</v>
      </c>
      <c r="R14" s="104">
        <v>0</v>
      </c>
    </row>
    <row r="15" spans="1:18" ht="15" customHeight="1" x14ac:dyDescent="0.25">
      <c r="A15" s="71" t="s">
        <v>72</v>
      </c>
      <c r="B15" s="104" t="s">
        <v>8</v>
      </c>
      <c r="C15" s="89" t="s">
        <v>8</v>
      </c>
      <c r="D15" s="89" t="s">
        <v>8</v>
      </c>
      <c r="E15" s="89" t="s">
        <v>8</v>
      </c>
      <c r="F15" s="106"/>
      <c r="G15" s="89"/>
      <c r="H15" s="89"/>
      <c r="I15" s="89"/>
      <c r="J15" s="89"/>
      <c r="K15" s="89"/>
      <c r="L15" s="89"/>
      <c r="M15" s="89"/>
      <c r="N15" s="89"/>
      <c r="O15" s="89"/>
      <c r="P15" s="89"/>
      <c r="Q15" s="89"/>
      <c r="R15" s="89"/>
    </row>
    <row r="16" spans="1:18" ht="15" customHeight="1" x14ac:dyDescent="0.25">
      <c r="A16" s="71" t="s">
        <v>73</v>
      </c>
      <c r="B16" s="104">
        <v>14</v>
      </c>
      <c r="C16" s="104">
        <v>6</v>
      </c>
      <c r="D16" s="104">
        <v>3</v>
      </c>
      <c r="E16" s="104">
        <v>11</v>
      </c>
      <c r="F16" s="107">
        <f>SUM(G16:R16)</f>
        <v>3</v>
      </c>
      <c r="G16" s="104">
        <v>1</v>
      </c>
      <c r="H16" s="104">
        <v>1</v>
      </c>
      <c r="I16" s="104">
        <v>0</v>
      </c>
      <c r="J16" s="104">
        <v>0</v>
      </c>
      <c r="K16" s="104">
        <v>1</v>
      </c>
      <c r="L16" s="104">
        <v>0</v>
      </c>
      <c r="M16" s="104">
        <v>0</v>
      </c>
      <c r="N16" s="104">
        <v>0</v>
      </c>
      <c r="O16" s="104">
        <v>0</v>
      </c>
      <c r="P16" s="104">
        <v>0</v>
      </c>
      <c r="Q16" s="104">
        <v>0</v>
      </c>
      <c r="R16" s="104">
        <v>0</v>
      </c>
    </row>
    <row r="17" spans="1:18" ht="15" customHeight="1" x14ac:dyDescent="0.25">
      <c r="A17" s="71" t="s">
        <v>69</v>
      </c>
      <c r="B17" s="104">
        <v>10</v>
      </c>
      <c r="C17" s="104">
        <v>15</v>
      </c>
      <c r="D17" s="104">
        <v>16</v>
      </c>
      <c r="E17" s="104">
        <v>16</v>
      </c>
      <c r="F17" s="107">
        <f>SUM(G17:R17)</f>
        <v>15</v>
      </c>
      <c r="G17" s="104">
        <v>0</v>
      </c>
      <c r="H17" s="104">
        <v>0</v>
      </c>
      <c r="I17" s="104">
        <v>1</v>
      </c>
      <c r="J17" s="104">
        <v>1</v>
      </c>
      <c r="K17" s="104">
        <v>1</v>
      </c>
      <c r="L17" s="104">
        <v>2</v>
      </c>
      <c r="M17" s="104">
        <v>5</v>
      </c>
      <c r="N17" s="104">
        <v>5</v>
      </c>
      <c r="O17" s="104">
        <v>0</v>
      </c>
      <c r="P17" s="104">
        <v>0</v>
      </c>
      <c r="Q17" s="104">
        <v>0</v>
      </c>
      <c r="R17" s="104">
        <v>0</v>
      </c>
    </row>
    <row r="18" spans="1:18" ht="13.5" customHeight="1" x14ac:dyDescent="0.25">
      <c r="A18" s="7" t="s">
        <v>66</v>
      </c>
      <c r="B18" s="9"/>
      <c r="C18" s="9"/>
      <c r="D18" s="9"/>
      <c r="E18" s="9"/>
      <c r="F18" s="9"/>
      <c r="G18" s="9"/>
      <c r="H18" s="9"/>
      <c r="I18" s="9"/>
      <c r="J18" s="9"/>
      <c r="K18" s="9"/>
      <c r="L18" s="9"/>
      <c r="M18" s="9"/>
      <c r="N18" s="9"/>
      <c r="O18" s="9"/>
      <c r="P18" s="9"/>
      <c r="Q18" s="9"/>
      <c r="R18" s="13" t="s">
        <v>45</v>
      </c>
    </row>
    <row r="19" spans="1:18" ht="13.5" customHeight="1" x14ac:dyDescent="0.25">
      <c r="A19" s="7" t="s">
        <v>28</v>
      </c>
      <c r="B19" s="1"/>
      <c r="C19" s="1"/>
      <c r="D19" s="1"/>
      <c r="E19" s="1"/>
      <c r="F19" s="1"/>
      <c r="G19" s="1"/>
      <c r="H19" s="1"/>
      <c r="I19" s="1"/>
      <c r="J19" s="1"/>
      <c r="K19" s="1"/>
      <c r="L19" s="1"/>
      <c r="M19" s="1"/>
      <c r="N19" s="1"/>
      <c r="O19" s="1"/>
      <c r="P19" s="1"/>
      <c r="Q19" s="1"/>
      <c r="R19" s="1"/>
    </row>
    <row r="20" spans="1:18" ht="13.5" customHeight="1" x14ac:dyDescent="0.25">
      <c r="A20" s="1"/>
      <c r="F20" s="81"/>
      <c r="G20" s="14"/>
      <c r="H20" s="14"/>
      <c r="I20" s="14"/>
      <c r="J20" s="14"/>
      <c r="K20" s="14"/>
      <c r="L20" s="14"/>
      <c r="M20" s="14"/>
      <c r="N20" s="14"/>
      <c r="O20" s="14"/>
      <c r="P20" s="14"/>
      <c r="Q20" s="14"/>
      <c r="R20" s="14"/>
    </row>
    <row r="21" spans="1:18" x14ac:dyDescent="0.25">
      <c r="F21" s="81"/>
      <c r="G21" s="24"/>
      <c r="H21" s="24"/>
      <c r="I21" s="24"/>
      <c r="J21" s="24"/>
      <c r="K21" s="24"/>
      <c r="L21" s="24"/>
      <c r="M21" s="24"/>
      <c r="N21" s="24"/>
      <c r="O21" s="24"/>
      <c r="P21" s="24"/>
      <c r="Q21" s="24"/>
      <c r="R21" s="24"/>
    </row>
    <row r="22" spans="1:18" ht="15" customHeight="1" x14ac:dyDescent="0.25"/>
    <row r="23" spans="1:18" ht="15" customHeight="1" x14ac:dyDescent="0.25"/>
    <row r="24" spans="1:18" ht="15" customHeight="1" x14ac:dyDescent="0.25"/>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sheetData>
  <customSheetViews>
    <customSheetView guid="{85E56FED-2448-4B46-914C-063D6A97D67A}" showPageBreaks="1" showGridLines="0" view="pageBreakPreview">
      <selection activeCell="J12" sqref="J12"/>
      <pageMargins left="0.78740157480314965" right="0.78740157480314965" top="0.59055118110236227" bottom="0.59055118110236227" header="0.51181102362204722" footer="0.51181102362204722"/>
      <pageSetup paperSize="9" scale="99" fitToHeight="0" orientation="landscape" horizontalDpi="200" verticalDpi="200" r:id="rId1"/>
      <headerFooter alignWithMargins="0"/>
    </customSheetView>
    <customSheetView guid="{A445793C-675D-4694-BD9B-23978AA6E285}" showPageBreaks="1" showGridLines="0" view="pageBreakPreview">
      <selection activeCell="J12" sqref="J12"/>
      <pageMargins left="0.78740157480314965" right="0.78740157480314965" top="0.59055118110236227" bottom="0.59055118110236227" header="0.51181102362204722" footer="0.51181102362204722"/>
      <pageSetup paperSize="9" scale="99" fitToHeight="0" orientation="landscape" horizontalDpi="200" verticalDpi="200" r:id="rId2"/>
      <headerFooter alignWithMargins="0"/>
    </customSheetView>
    <customSheetView guid="{75DA45A4-2B87-F64C-9E9B-0464137FAD94}" showGridLines="0">
      <selection activeCell="B1" sqref="B1:B1048576"/>
      <pageMargins left="0.78740157480314965" right="0.78740157480314965" top="0.59055118110236227" bottom="0.59055118110236227" header="0.51181102362204722" footer="0.51181102362204722"/>
      <pageSetup paperSize="9" scale="99" fitToHeight="0" orientation="landscape" horizontalDpi="200" verticalDpi="200" r:id="rId3"/>
      <headerFooter alignWithMargins="0"/>
    </customSheetView>
    <customSheetView guid="{FB47E651-9EF2-440C-B0C1-0D1DC620CB68}" scale="85" showPageBreaks="1" showGridLines="0" view="pageBreakPreview">
      <pageMargins left="0.78740157480314965" right="0.78740157480314965" top="0.59055118110236227" bottom="0.59055118110236227" header="0.51181102362204722" footer="0.51181102362204722"/>
      <pageSetup paperSize="9" scale="99" fitToHeight="0" orientation="landscape" horizontalDpi="200" verticalDpi="200" r:id="rId4"/>
      <headerFooter alignWithMargins="0"/>
    </customSheetView>
    <customSheetView guid="{2E2EC0A7-7921-074E-B93A-EF74D43518D0}" showGridLines="0" view="pageBreakPreview">
      <selection activeCell="J12" sqref="J12"/>
      <pageMargins left="0.78740157480314965" right="0.78740157480314965" top="0.59055118110236227" bottom="0.59055118110236227" header="0.51181102362204722" footer="0.51181102362204722"/>
      <pageSetup paperSize="9" scale="99" fitToHeight="0" orientation="landscape" horizontalDpi="200" verticalDpi="200" r:id="rId5"/>
      <headerFooter alignWithMargins="0"/>
    </customSheetView>
    <customSheetView guid="{BB9213DE-3795-E843-B2B2-4428321DB2C2}" showPageBreaks="1" showGridLines="0">
      <selection activeCell="J13" sqref="J13"/>
      <pageMargins left="0.78740157480314965" right="0.78740157480314965" top="0.59055118110236227" bottom="0.59055118110236227" header="0.51181102362204722" footer="0.51181102362204722"/>
      <pageSetup paperSize="9" scale="99" fitToHeight="0" orientation="landscape" horizontalDpi="200" verticalDpi="200" r:id="rId6"/>
      <headerFooter alignWithMargins="0"/>
    </customSheetView>
    <customSheetView guid="{CDE78354-3391-7D4C-BDE6-91192F9A1AF2}" showGridLines="0">
      <selection activeCell="J13" sqref="J13"/>
      <pageMargins left="0.78740157480314965" right="0.78740157480314965" top="0.59055118110236227" bottom="0.59055118110236227" header="0.51181102362204722" footer="0.51181102362204722"/>
      <pageSetup paperSize="9" scale="99" fitToHeight="0" orientation="landscape" horizontalDpi="200" verticalDpi="200" r:id="rId7"/>
      <headerFooter alignWithMargins="0"/>
    </customSheetView>
    <customSheetView guid="{84D37E86-18F4-42DE-ADEE-B52444608249}" showGridLines="0">
      <selection activeCell="J13" sqref="J13"/>
      <pageMargins left="0.78740157480314965" right="0.78740157480314965" top="0.59055118110236227" bottom="0.59055118110236227" header="0.51181102362204722" footer="0.51181102362204722"/>
      <pageSetup paperSize="9" scale="99" fitToHeight="0" orientation="landscape" horizontalDpi="200" verticalDpi="200" r:id="rId8"/>
      <headerFooter alignWithMargins="0"/>
    </customSheetView>
    <customSheetView guid="{2214E85B-75F0-40F0-8748-30ADBB2EFE2E}" showPageBreaks="1" showGridLines="0" view="pageBreakPreview">
      <selection activeCell="J13" sqref="J13"/>
      <pageMargins left="0.78740157480314965" right="0.78740157480314965" top="0.59055118110236227" bottom="0.59055118110236227" header="0.51181102362204722" footer="0.51181102362204722"/>
      <pageSetup paperSize="9" scale="99" fitToHeight="0" orientation="landscape" horizontalDpi="200" verticalDpi="200" r:id="rId9"/>
      <headerFooter alignWithMargins="0"/>
    </customSheetView>
  </customSheetViews>
  <mergeCells count="7">
    <mergeCell ref="G3:R3"/>
    <mergeCell ref="A3:A4"/>
    <mergeCell ref="B3:B4"/>
    <mergeCell ref="C3:C4"/>
    <mergeCell ref="D3:D4"/>
    <mergeCell ref="E3:E4"/>
    <mergeCell ref="F3:F4"/>
  </mergeCells>
  <phoneticPr fontId="8"/>
  <pageMargins left="0.78740157480314965" right="0.78740157480314965" top="0.59055118110236227" bottom="0.59055118110236227" header="0.51181102362204722" footer="0.51181102362204722"/>
  <pageSetup paperSize="9" scale="99" fitToHeight="0" orientation="landscape" horizontalDpi="200" verticalDpi="200" r:id="rId1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46"/>
  <sheetViews>
    <sheetView showGridLines="0" view="pageBreakPreview" zoomScaleNormal="100" zoomScaleSheetLayoutView="100" workbookViewId="0"/>
  </sheetViews>
  <sheetFormatPr defaultColWidth="9" defaultRowHeight="10.5" x14ac:dyDescent="0.25"/>
  <cols>
    <col min="1" max="1" width="2.33203125" style="3" customWidth="1"/>
    <col min="2" max="2" width="15.46484375" style="3" customWidth="1"/>
    <col min="3" max="7" width="7.46484375" style="3" customWidth="1"/>
    <col min="8" max="19" width="6.19921875" style="3" customWidth="1"/>
    <col min="20" max="27" width="10" style="3" customWidth="1"/>
    <col min="28" max="16384" width="9" style="3"/>
  </cols>
  <sheetData>
    <row r="1" spans="1:21" ht="18.75" customHeight="1" x14ac:dyDescent="0.25">
      <c r="A1" s="45" t="s">
        <v>132</v>
      </c>
    </row>
    <row r="2" spans="1:21" ht="15" customHeight="1" x14ac:dyDescent="0.25">
      <c r="A2" s="1"/>
      <c r="B2" s="1"/>
      <c r="C2" s="1"/>
      <c r="D2" s="1"/>
      <c r="E2" s="1"/>
      <c r="F2" s="1"/>
      <c r="G2" s="1"/>
      <c r="H2" s="1"/>
      <c r="I2" s="1"/>
      <c r="J2" s="1"/>
      <c r="K2" s="1"/>
      <c r="L2" s="1"/>
      <c r="M2" s="1"/>
      <c r="N2" s="1"/>
      <c r="O2" s="1"/>
      <c r="P2" s="1"/>
      <c r="Q2" s="1"/>
      <c r="R2" s="1"/>
      <c r="S2" s="13" t="s">
        <v>86</v>
      </c>
    </row>
    <row r="3" spans="1:21" ht="15" customHeight="1" x14ac:dyDescent="0.25">
      <c r="A3" s="339" t="s">
        <v>131</v>
      </c>
      <c r="B3" s="339"/>
      <c r="C3" s="331" t="s">
        <v>130</v>
      </c>
      <c r="D3" s="331" t="s">
        <v>128</v>
      </c>
      <c r="E3" s="331" t="s">
        <v>181</v>
      </c>
      <c r="F3" s="331" t="s">
        <v>89</v>
      </c>
      <c r="G3" s="341" t="s">
        <v>127</v>
      </c>
      <c r="H3" s="328" t="s">
        <v>276</v>
      </c>
      <c r="I3" s="339"/>
      <c r="J3" s="339"/>
      <c r="K3" s="339"/>
      <c r="L3" s="339"/>
      <c r="M3" s="339"/>
      <c r="N3" s="339"/>
      <c r="O3" s="339"/>
      <c r="P3" s="339"/>
      <c r="Q3" s="339"/>
      <c r="R3" s="339"/>
      <c r="S3" s="339"/>
    </row>
    <row r="4" spans="1:21" ht="15" customHeight="1" x14ac:dyDescent="0.25">
      <c r="A4" s="339"/>
      <c r="B4" s="339"/>
      <c r="C4" s="332"/>
      <c r="D4" s="332"/>
      <c r="E4" s="332"/>
      <c r="F4" s="332"/>
      <c r="G4" s="342"/>
      <c r="H4" s="90" t="s">
        <v>126</v>
      </c>
      <c r="I4" s="90" t="s">
        <v>57</v>
      </c>
      <c r="J4" s="90" t="s">
        <v>54</v>
      </c>
      <c r="K4" s="90" t="s">
        <v>40</v>
      </c>
      <c r="L4" s="90" t="s">
        <v>55</v>
      </c>
      <c r="M4" s="90" t="s">
        <v>38</v>
      </c>
      <c r="N4" s="90" t="s">
        <v>53</v>
      </c>
      <c r="O4" s="90" t="s">
        <v>52</v>
      </c>
      <c r="P4" s="90" t="s">
        <v>11</v>
      </c>
      <c r="Q4" s="90" t="s">
        <v>31</v>
      </c>
      <c r="R4" s="90" t="s">
        <v>51</v>
      </c>
      <c r="S4" s="90" t="s">
        <v>49</v>
      </c>
    </row>
    <row r="5" spans="1:21" ht="15" customHeight="1" x14ac:dyDescent="0.25">
      <c r="A5" s="340" t="s">
        <v>79</v>
      </c>
      <c r="B5" s="328"/>
      <c r="C5" s="104">
        <v>3500</v>
      </c>
      <c r="D5" s="104">
        <v>4398</v>
      </c>
      <c r="E5" s="104">
        <v>5150</v>
      </c>
      <c r="F5" s="104">
        <v>4470</v>
      </c>
      <c r="G5" s="69">
        <f t="shared" ref="G5:G38" si="0">SUM(H5:S5)</f>
        <v>4944</v>
      </c>
      <c r="H5" s="104">
        <v>285</v>
      </c>
      <c r="I5" s="104">
        <v>1188</v>
      </c>
      <c r="J5" s="104">
        <v>438</v>
      </c>
      <c r="K5" s="104">
        <v>262</v>
      </c>
      <c r="L5" s="104">
        <v>380</v>
      </c>
      <c r="M5" s="104">
        <v>516</v>
      </c>
      <c r="N5" s="104">
        <v>56</v>
      </c>
      <c r="O5" s="104">
        <v>41</v>
      </c>
      <c r="P5" s="104">
        <v>362</v>
      </c>
      <c r="Q5" s="104">
        <v>450</v>
      </c>
      <c r="R5" s="104">
        <v>429</v>
      </c>
      <c r="S5" s="104">
        <v>537</v>
      </c>
      <c r="T5" s="69"/>
      <c r="U5" s="69"/>
    </row>
    <row r="6" spans="1:21" ht="15" customHeight="1" x14ac:dyDescent="0.25">
      <c r="A6" s="335" t="s">
        <v>124</v>
      </c>
      <c r="B6" s="109" t="s">
        <v>123</v>
      </c>
      <c r="C6" s="104">
        <v>185</v>
      </c>
      <c r="D6" s="104">
        <v>217</v>
      </c>
      <c r="E6" s="104">
        <v>75</v>
      </c>
      <c r="F6" s="104">
        <v>151</v>
      </c>
      <c r="G6" s="107">
        <f t="shared" si="0"/>
        <v>119</v>
      </c>
      <c r="H6" s="104">
        <v>3</v>
      </c>
      <c r="I6" s="104">
        <v>14</v>
      </c>
      <c r="J6" s="104">
        <v>1</v>
      </c>
      <c r="K6" s="104">
        <v>1</v>
      </c>
      <c r="L6" s="104">
        <v>4</v>
      </c>
      <c r="M6" s="104">
        <v>8</v>
      </c>
      <c r="N6" s="104">
        <v>3</v>
      </c>
      <c r="O6" s="104">
        <v>1</v>
      </c>
      <c r="P6" s="104">
        <v>4</v>
      </c>
      <c r="Q6" s="104">
        <v>9</v>
      </c>
      <c r="R6" s="104">
        <v>3</v>
      </c>
      <c r="S6" s="104">
        <v>68</v>
      </c>
      <c r="U6" s="69"/>
    </row>
    <row r="7" spans="1:21" ht="15" customHeight="1" x14ac:dyDescent="0.25">
      <c r="A7" s="336"/>
      <c r="B7" s="109" t="s">
        <v>122</v>
      </c>
      <c r="C7" s="104">
        <v>951</v>
      </c>
      <c r="D7" s="104">
        <v>1423</v>
      </c>
      <c r="E7" s="104">
        <v>1905</v>
      </c>
      <c r="F7" s="104">
        <v>1373</v>
      </c>
      <c r="G7" s="107">
        <f t="shared" si="0"/>
        <v>1663</v>
      </c>
      <c r="H7" s="104">
        <v>55</v>
      </c>
      <c r="I7" s="104">
        <v>1116</v>
      </c>
      <c r="J7" s="104">
        <v>293</v>
      </c>
      <c r="K7" s="104">
        <v>124</v>
      </c>
      <c r="L7" s="104">
        <v>54</v>
      </c>
      <c r="M7" s="104">
        <v>19</v>
      </c>
      <c r="N7" s="104">
        <v>1</v>
      </c>
      <c r="O7" s="104">
        <v>0</v>
      </c>
      <c r="P7" s="104">
        <v>1</v>
      </c>
      <c r="Q7" s="104" t="s">
        <v>8</v>
      </c>
      <c r="R7" s="104" t="s">
        <v>8</v>
      </c>
      <c r="S7" s="104">
        <v>0</v>
      </c>
      <c r="T7" s="69"/>
      <c r="U7" s="69"/>
    </row>
    <row r="8" spans="1:21" ht="15" customHeight="1" x14ac:dyDescent="0.25">
      <c r="A8" s="336"/>
      <c r="B8" s="109" t="s">
        <v>120</v>
      </c>
      <c r="C8" s="104" t="s">
        <v>8</v>
      </c>
      <c r="D8" s="104" t="s">
        <v>8</v>
      </c>
      <c r="E8" s="104" t="s">
        <v>8</v>
      </c>
      <c r="F8" s="104" t="s">
        <v>8</v>
      </c>
      <c r="G8" s="107">
        <f t="shared" si="0"/>
        <v>0</v>
      </c>
      <c r="H8" s="104" t="s">
        <v>8</v>
      </c>
      <c r="I8" s="104" t="s">
        <v>8</v>
      </c>
      <c r="J8" s="104" t="s">
        <v>8</v>
      </c>
      <c r="K8" s="104" t="s">
        <v>8</v>
      </c>
      <c r="L8" s="104" t="s">
        <v>8</v>
      </c>
      <c r="M8" s="104" t="s">
        <v>8</v>
      </c>
      <c r="N8" s="104" t="s">
        <v>8</v>
      </c>
      <c r="O8" s="104" t="s">
        <v>8</v>
      </c>
      <c r="P8" s="104" t="s">
        <v>8</v>
      </c>
      <c r="Q8" s="104" t="s">
        <v>8</v>
      </c>
      <c r="R8" s="104" t="s">
        <v>8</v>
      </c>
      <c r="S8" s="104" t="s">
        <v>8</v>
      </c>
      <c r="T8" s="69"/>
      <c r="U8" s="69"/>
    </row>
    <row r="9" spans="1:21" ht="15" customHeight="1" x14ac:dyDescent="0.25">
      <c r="A9" s="336"/>
      <c r="B9" s="109" t="s">
        <v>33</v>
      </c>
      <c r="C9" s="104">
        <v>12</v>
      </c>
      <c r="D9" s="104">
        <v>16</v>
      </c>
      <c r="E9" s="104">
        <v>64</v>
      </c>
      <c r="F9" s="104">
        <v>30</v>
      </c>
      <c r="G9" s="107">
        <f t="shared" si="0"/>
        <v>128</v>
      </c>
      <c r="H9" s="104" t="s">
        <v>8</v>
      </c>
      <c r="I9" s="104" t="s">
        <v>8</v>
      </c>
      <c r="J9" s="104" t="s">
        <v>8</v>
      </c>
      <c r="K9" s="104" t="s">
        <v>8</v>
      </c>
      <c r="L9" s="104" t="s">
        <v>8</v>
      </c>
      <c r="M9" s="104" t="s">
        <v>8</v>
      </c>
      <c r="N9" s="104" t="s">
        <v>8</v>
      </c>
      <c r="O9" s="104" t="s">
        <v>8</v>
      </c>
      <c r="P9" s="104">
        <v>34</v>
      </c>
      <c r="Q9" s="104">
        <v>86</v>
      </c>
      <c r="R9" s="104">
        <v>8</v>
      </c>
      <c r="S9" s="104">
        <v>0</v>
      </c>
      <c r="T9" s="69"/>
      <c r="U9" s="69"/>
    </row>
    <row r="10" spans="1:21" ht="15" customHeight="1" x14ac:dyDescent="0.25">
      <c r="A10" s="336"/>
      <c r="B10" s="109" t="s">
        <v>36</v>
      </c>
      <c r="C10" s="104">
        <v>3</v>
      </c>
      <c r="D10" s="104">
        <v>2</v>
      </c>
      <c r="E10" s="104">
        <v>10</v>
      </c>
      <c r="F10" s="104">
        <v>8</v>
      </c>
      <c r="G10" s="107">
        <f t="shared" si="0"/>
        <v>12</v>
      </c>
      <c r="H10" s="104">
        <v>0</v>
      </c>
      <c r="I10" s="104" t="s">
        <v>8</v>
      </c>
      <c r="J10" s="104" t="s">
        <v>8</v>
      </c>
      <c r="K10" s="104" t="s">
        <v>8</v>
      </c>
      <c r="L10" s="104" t="s">
        <v>8</v>
      </c>
      <c r="M10" s="104">
        <v>0</v>
      </c>
      <c r="N10" s="104">
        <v>0</v>
      </c>
      <c r="O10" s="104">
        <v>0</v>
      </c>
      <c r="P10" s="104">
        <v>1</v>
      </c>
      <c r="Q10" s="104">
        <v>1</v>
      </c>
      <c r="R10" s="104">
        <v>9</v>
      </c>
      <c r="S10" s="104">
        <v>1</v>
      </c>
      <c r="T10" s="69"/>
      <c r="U10" s="69"/>
    </row>
    <row r="11" spans="1:21" ht="15" customHeight="1" x14ac:dyDescent="0.25">
      <c r="A11" s="336"/>
      <c r="B11" s="109" t="s">
        <v>118</v>
      </c>
      <c r="C11" s="104">
        <v>3</v>
      </c>
      <c r="D11" s="104">
        <v>3</v>
      </c>
      <c r="E11" s="104">
        <v>3</v>
      </c>
      <c r="F11" s="104">
        <v>1</v>
      </c>
      <c r="G11" s="107">
        <f t="shared" si="0"/>
        <v>2</v>
      </c>
      <c r="H11" s="104">
        <v>0</v>
      </c>
      <c r="I11" s="104">
        <v>0</v>
      </c>
      <c r="J11" s="104">
        <v>1</v>
      </c>
      <c r="K11" s="104">
        <v>1</v>
      </c>
      <c r="L11" s="104">
        <v>0</v>
      </c>
      <c r="M11" s="104">
        <v>0</v>
      </c>
      <c r="N11" s="104">
        <v>0</v>
      </c>
      <c r="O11" s="104">
        <v>0</v>
      </c>
      <c r="P11" s="104" t="s">
        <v>8</v>
      </c>
      <c r="Q11" s="104">
        <v>0</v>
      </c>
      <c r="R11" s="104">
        <v>0</v>
      </c>
      <c r="S11" s="104">
        <v>0</v>
      </c>
      <c r="T11" s="69"/>
      <c r="U11" s="69"/>
    </row>
    <row r="12" spans="1:21" ht="15" customHeight="1" x14ac:dyDescent="0.25">
      <c r="A12" s="336"/>
      <c r="B12" s="109" t="s">
        <v>117</v>
      </c>
      <c r="C12" s="104">
        <v>0</v>
      </c>
      <c r="D12" s="104">
        <v>0</v>
      </c>
      <c r="E12" s="104">
        <v>0</v>
      </c>
      <c r="F12" s="104" t="s">
        <v>8</v>
      </c>
      <c r="G12" s="107">
        <f t="shared" si="0"/>
        <v>0</v>
      </c>
      <c r="H12" s="104" t="s">
        <v>8</v>
      </c>
      <c r="I12" s="104">
        <v>0</v>
      </c>
      <c r="J12" s="104" t="s">
        <v>8</v>
      </c>
      <c r="K12" s="104" t="s">
        <v>8</v>
      </c>
      <c r="L12" s="104" t="s">
        <v>8</v>
      </c>
      <c r="M12" s="104" t="s">
        <v>8</v>
      </c>
      <c r="N12" s="104" t="s">
        <v>8</v>
      </c>
      <c r="O12" s="104">
        <v>0</v>
      </c>
      <c r="P12" s="104">
        <v>0</v>
      </c>
      <c r="Q12" s="104">
        <v>0</v>
      </c>
      <c r="R12" s="104" t="s">
        <v>8</v>
      </c>
      <c r="S12" s="104" t="s">
        <v>8</v>
      </c>
      <c r="T12" s="69"/>
      <c r="U12" s="69"/>
    </row>
    <row r="13" spans="1:21" ht="15" customHeight="1" x14ac:dyDescent="0.25">
      <c r="A13" s="336"/>
      <c r="B13" s="109" t="s">
        <v>116</v>
      </c>
      <c r="C13" s="104" t="s">
        <v>8</v>
      </c>
      <c r="D13" s="104" t="s">
        <v>8</v>
      </c>
      <c r="E13" s="104" t="s">
        <v>8</v>
      </c>
      <c r="F13" s="104" t="s">
        <v>8</v>
      </c>
      <c r="G13" s="107">
        <f t="shared" si="0"/>
        <v>0</v>
      </c>
      <c r="H13" s="104" t="s">
        <v>8</v>
      </c>
      <c r="I13" s="104" t="s">
        <v>8</v>
      </c>
      <c r="J13" s="104" t="s">
        <v>8</v>
      </c>
      <c r="K13" s="104" t="s">
        <v>8</v>
      </c>
      <c r="L13" s="104" t="s">
        <v>8</v>
      </c>
      <c r="M13" s="104" t="s">
        <v>8</v>
      </c>
      <c r="N13" s="104" t="s">
        <v>8</v>
      </c>
      <c r="O13" s="104" t="s">
        <v>8</v>
      </c>
      <c r="P13" s="104" t="s">
        <v>8</v>
      </c>
      <c r="Q13" s="104" t="s">
        <v>8</v>
      </c>
      <c r="R13" s="104" t="s">
        <v>8</v>
      </c>
      <c r="S13" s="104" t="s">
        <v>8</v>
      </c>
      <c r="T13" s="69"/>
      <c r="U13" s="69"/>
    </row>
    <row r="14" spans="1:21" ht="15" customHeight="1" x14ac:dyDescent="0.25">
      <c r="A14" s="336"/>
      <c r="B14" s="109" t="s">
        <v>115</v>
      </c>
      <c r="C14" s="104">
        <v>1</v>
      </c>
      <c r="D14" s="104">
        <v>1</v>
      </c>
      <c r="E14" s="104">
        <v>1</v>
      </c>
      <c r="F14" s="104">
        <v>2</v>
      </c>
      <c r="G14" s="107">
        <f t="shared" si="0"/>
        <v>1</v>
      </c>
      <c r="H14" s="104" t="s">
        <v>8</v>
      </c>
      <c r="I14" s="104">
        <v>0</v>
      </c>
      <c r="J14" s="104" t="s">
        <v>8</v>
      </c>
      <c r="K14" s="104" t="s">
        <v>8</v>
      </c>
      <c r="L14" s="104">
        <v>0</v>
      </c>
      <c r="M14" s="104">
        <v>0</v>
      </c>
      <c r="N14" s="104">
        <v>0</v>
      </c>
      <c r="O14" s="104">
        <v>0</v>
      </c>
      <c r="P14" s="104">
        <v>1</v>
      </c>
      <c r="Q14" s="104">
        <v>0</v>
      </c>
      <c r="R14" s="104">
        <v>0</v>
      </c>
      <c r="S14" s="104">
        <v>0</v>
      </c>
      <c r="T14" s="69"/>
      <c r="U14" s="69"/>
    </row>
    <row r="15" spans="1:21" ht="15" customHeight="1" x14ac:dyDescent="0.25">
      <c r="A15" s="336"/>
      <c r="B15" s="109" t="s">
        <v>113</v>
      </c>
      <c r="C15" s="104">
        <v>0</v>
      </c>
      <c r="D15" s="104">
        <v>0</v>
      </c>
      <c r="E15" s="104">
        <v>0</v>
      </c>
      <c r="F15" s="104">
        <v>0</v>
      </c>
      <c r="G15" s="107">
        <f t="shared" si="0"/>
        <v>0</v>
      </c>
      <c r="H15" s="104" t="s">
        <v>8</v>
      </c>
      <c r="I15" s="104" t="s">
        <v>8</v>
      </c>
      <c r="J15" s="104" t="s">
        <v>8</v>
      </c>
      <c r="K15" s="104" t="s">
        <v>8</v>
      </c>
      <c r="L15" s="104" t="s">
        <v>8</v>
      </c>
      <c r="M15" s="104" t="s">
        <v>8</v>
      </c>
      <c r="N15" s="104" t="s">
        <v>8</v>
      </c>
      <c r="O15" s="104" t="s">
        <v>8</v>
      </c>
      <c r="P15" s="104" t="s">
        <v>8</v>
      </c>
      <c r="Q15" s="104">
        <v>0</v>
      </c>
      <c r="R15" s="104">
        <v>0</v>
      </c>
      <c r="S15" s="104" t="s">
        <v>8</v>
      </c>
      <c r="T15" s="69"/>
      <c r="U15" s="69"/>
    </row>
    <row r="16" spans="1:21" ht="15" customHeight="1" x14ac:dyDescent="0.25">
      <c r="A16" s="336"/>
      <c r="B16" s="109" t="s">
        <v>39</v>
      </c>
      <c r="C16" s="104">
        <v>101</v>
      </c>
      <c r="D16" s="104">
        <v>490</v>
      </c>
      <c r="E16" s="104">
        <v>676</v>
      </c>
      <c r="F16" s="104">
        <v>247</v>
      </c>
      <c r="G16" s="107">
        <f t="shared" si="0"/>
        <v>825</v>
      </c>
      <c r="H16" s="104">
        <v>0</v>
      </c>
      <c r="I16" s="104">
        <v>1</v>
      </c>
      <c r="J16" s="104">
        <v>1</v>
      </c>
      <c r="K16" s="104">
        <v>1</v>
      </c>
      <c r="L16" s="104">
        <v>240</v>
      </c>
      <c r="M16" s="104">
        <v>449</v>
      </c>
      <c r="N16" s="104">
        <v>36</v>
      </c>
      <c r="O16" s="104">
        <v>7</v>
      </c>
      <c r="P16" s="104">
        <v>53</v>
      </c>
      <c r="Q16" s="104">
        <v>24</v>
      </c>
      <c r="R16" s="104">
        <v>6</v>
      </c>
      <c r="S16" s="104">
        <v>7</v>
      </c>
      <c r="T16" s="69"/>
      <c r="U16" s="69"/>
    </row>
    <row r="17" spans="1:21" ht="15" customHeight="1" x14ac:dyDescent="0.25">
      <c r="A17" s="336"/>
      <c r="B17" s="109" t="s">
        <v>110</v>
      </c>
      <c r="C17" s="104" t="s">
        <v>8</v>
      </c>
      <c r="D17" s="104" t="s">
        <v>8</v>
      </c>
      <c r="E17" s="104" t="s">
        <v>8</v>
      </c>
      <c r="F17" s="104" t="s">
        <v>8</v>
      </c>
      <c r="G17" s="107">
        <f t="shared" si="0"/>
        <v>0</v>
      </c>
      <c r="H17" s="104" t="s">
        <v>8</v>
      </c>
      <c r="I17" s="104" t="s">
        <v>8</v>
      </c>
      <c r="J17" s="104" t="s">
        <v>8</v>
      </c>
      <c r="K17" s="104" t="s">
        <v>8</v>
      </c>
      <c r="L17" s="104" t="s">
        <v>8</v>
      </c>
      <c r="M17" s="104" t="s">
        <v>8</v>
      </c>
      <c r="N17" s="104" t="s">
        <v>8</v>
      </c>
      <c r="O17" s="104" t="s">
        <v>8</v>
      </c>
      <c r="P17" s="104" t="s">
        <v>8</v>
      </c>
      <c r="Q17" s="104" t="s">
        <v>8</v>
      </c>
      <c r="R17" s="104" t="s">
        <v>8</v>
      </c>
      <c r="S17" s="104" t="s">
        <v>8</v>
      </c>
      <c r="T17" s="69"/>
      <c r="U17" s="69"/>
    </row>
    <row r="18" spans="1:21" ht="15" customHeight="1" x14ac:dyDescent="0.25">
      <c r="A18" s="336"/>
      <c r="B18" s="109" t="s">
        <v>109</v>
      </c>
      <c r="C18" s="104">
        <v>91</v>
      </c>
      <c r="D18" s="104">
        <v>65</v>
      </c>
      <c r="E18" s="104">
        <v>89</v>
      </c>
      <c r="F18" s="104">
        <v>114</v>
      </c>
      <c r="G18" s="107">
        <f t="shared" si="0"/>
        <v>49</v>
      </c>
      <c r="H18" s="104">
        <v>2</v>
      </c>
      <c r="I18" s="104">
        <v>2</v>
      </c>
      <c r="J18" s="104">
        <v>1</v>
      </c>
      <c r="K18" s="104">
        <v>5</v>
      </c>
      <c r="L18" s="104">
        <v>11</v>
      </c>
      <c r="M18" s="104">
        <v>13</v>
      </c>
      <c r="N18" s="104">
        <v>1</v>
      </c>
      <c r="O18" s="104">
        <v>0</v>
      </c>
      <c r="P18" s="104">
        <v>0</v>
      </c>
      <c r="Q18" s="104">
        <v>2</v>
      </c>
      <c r="R18" s="104">
        <v>6</v>
      </c>
      <c r="S18" s="104">
        <v>6</v>
      </c>
      <c r="T18" s="69"/>
      <c r="U18" s="69"/>
    </row>
    <row r="19" spans="1:21" ht="15" customHeight="1" x14ac:dyDescent="0.25">
      <c r="A19" s="336"/>
      <c r="B19" s="109" t="s">
        <v>107</v>
      </c>
      <c r="C19" s="104" t="s">
        <v>8</v>
      </c>
      <c r="D19" s="104" t="s">
        <v>8</v>
      </c>
      <c r="E19" s="104" t="s">
        <v>8</v>
      </c>
      <c r="F19" s="104" t="s">
        <v>8</v>
      </c>
      <c r="G19" s="107">
        <f t="shared" si="0"/>
        <v>0</v>
      </c>
      <c r="H19" s="104" t="s">
        <v>8</v>
      </c>
      <c r="I19" s="104" t="s">
        <v>8</v>
      </c>
      <c r="J19" s="104" t="s">
        <v>8</v>
      </c>
      <c r="K19" s="104" t="s">
        <v>8</v>
      </c>
      <c r="L19" s="104" t="s">
        <v>8</v>
      </c>
      <c r="M19" s="104" t="s">
        <v>8</v>
      </c>
      <c r="N19" s="104" t="s">
        <v>8</v>
      </c>
      <c r="O19" s="104" t="s">
        <v>8</v>
      </c>
      <c r="P19" s="104" t="s">
        <v>8</v>
      </c>
      <c r="Q19" s="104" t="s">
        <v>8</v>
      </c>
      <c r="R19" s="104" t="s">
        <v>8</v>
      </c>
      <c r="S19" s="104" t="s">
        <v>8</v>
      </c>
      <c r="T19" s="69"/>
      <c r="U19" s="69"/>
    </row>
    <row r="20" spans="1:21" ht="15" customHeight="1" x14ac:dyDescent="0.25">
      <c r="A20" s="336"/>
      <c r="B20" s="109" t="s">
        <v>106</v>
      </c>
      <c r="C20" s="104">
        <v>425</v>
      </c>
      <c r="D20" s="104">
        <v>154</v>
      </c>
      <c r="E20" s="104">
        <v>797</v>
      </c>
      <c r="F20" s="104">
        <v>209</v>
      </c>
      <c r="G20" s="107">
        <f t="shared" si="0"/>
        <v>164</v>
      </c>
      <c r="H20" s="104">
        <v>0</v>
      </c>
      <c r="I20" s="104" t="s">
        <v>8</v>
      </c>
      <c r="J20" s="104" t="s">
        <v>8</v>
      </c>
      <c r="K20" s="104" t="s">
        <v>8</v>
      </c>
      <c r="L20" s="104" t="s">
        <v>8</v>
      </c>
      <c r="M20" s="104" t="s">
        <v>8</v>
      </c>
      <c r="N20" s="104" t="s">
        <v>8</v>
      </c>
      <c r="O20" s="104">
        <v>0</v>
      </c>
      <c r="P20" s="104">
        <v>9</v>
      </c>
      <c r="Q20" s="104">
        <v>57</v>
      </c>
      <c r="R20" s="104">
        <v>94</v>
      </c>
      <c r="S20" s="104">
        <v>4</v>
      </c>
      <c r="T20" s="69"/>
      <c r="U20" s="69"/>
    </row>
    <row r="21" spans="1:21" ht="15" customHeight="1" x14ac:dyDescent="0.25">
      <c r="A21" s="336"/>
      <c r="B21" s="109" t="s">
        <v>105</v>
      </c>
      <c r="C21" s="104">
        <v>0</v>
      </c>
      <c r="D21" s="104">
        <v>0</v>
      </c>
      <c r="E21" s="104">
        <v>0</v>
      </c>
      <c r="F21" s="104">
        <v>0</v>
      </c>
      <c r="G21" s="107">
        <f t="shared" si="0"/>
        <v>0</v>
      </c>
      <c r="H21" s="104">
        <v>0</v>
      </c>
      <c r="I21" s="104">
        <v>0</v>
      </c>
      <c r="J21" s="104">
        <v>0</v>
      </c>
      <c r="K21" s="104" t="s">
        <v>8</v>
      </c>
      <c r="L21" s="104" t="s">
        <v>8</v>
      </c>
      <c r="M21" s="104" t="s">
        <v>8</v>
      </c>
      <c r="N21" s="104" t="s">
        <v>8</v>
      </c>
      <c r="O21" s="104" t="s">
        <v>8</v>
      </c>
      <c r="P21" s="104" t="s">
        <v>8</v>
      </c>
      <c r="Q21" s="104" t="s">
        <v>8</v>
      </c>
      <c r="R21" s="104">
        <v>0</v>
      </c>
      <c r="S21" s="104">
        <v>0</v>
      </c>
      <c r="T21" s="69"/>
      <c r="U21" s="69"/>
    </row>
    <row r="22" spans="1:21" ht="15" customHeight="1" x14ac:dyDescent="0.25">
      <c r="A22" s="336"/>
      <c r="B22" s="109" t="s">
        <v>20</v>
      </c>
      <c r="C22" s="104">
        <v>2</v>
      </c>
      <c r="D22" s="104">
        <v>2</v>
      </c>
      <c r="E22" s="104">
        <v>3</v>
      </c>
      <c r="F22" s="104">
        <v>1</v>
      </c>
      <c r="G22" s="107">
        <f t="shared" si="0"/>
        <v>1</v>
      </c>
      <c r="H22" s="104">
        <v>0</v>
      </c>
      <c r="I22" s="104">
        <v>0</v>
      </c>
      <c r="J22" s="104">
        <v>0</v>
      </c>
      <c r="K22" s="104">
        <v>0</v>
      </c>
      <c r="L22" s="104">
        <v>1</v>
      </c>
      <c r="M22" s="104">
        <v>0</v>
      </c>
      <c r="N22" s="104">
        <v>0</v>
      </c>
      <c r="O22" s="104">
        <v>0</v>
      </c>
      <c r="P22" s="104">
        <v>0</v>
      </c>
      <c r="Q22" s="104">
        <v>0</v>
      </c>
      <c r="R22" s="104">
        <v>0</v>
      </c>
      <c r="S22" s="104">
        <v>0</v>
      </c>
      <c r="T22" s="69"/>
      <c r="U22" s="69"/>
    </row>
    <row r="23" spans="1:21" ht="15" customHeight="1" x14ac:dyDescent="0.25">
      <c r="A23" s="336"/>
      <c r="B23" s="109" t="s">
        <v>104</v>
      </c>
      <c r="C23" s="104">
        <v>187</v>
      </c>
      <c r="D23" s="104">
        <v>109</v>
      </c>
      <c r="E23" s="104">
        <v>273</v>
      </c>
      <c r="F23" s="104">
        <v>157</v>
      </c>
      <c r="G23" s="107">
        <f t="shared" si="0"/>
        <v>519</v>
      </c>
      <c r="H23" s="104">
        <v>8</v>
      </c>
      <c r="I23" s="104" t="s">
        <v>8</v>
      </c>
      <c r="J23" s="104" t="s">
        <v>8</v>
      </c>
      <c r="K23" s="104" t="s">
        <v>8</v>
      </c>
      <c r="L23" s="104">
        <v>1</v>
      </c>
      <c r="M23" s="104">
        <v>1</v>
      </c>
      <c r="N23" s="104">
        <v>0</v>
      </c>
      <c r="O23" s="104" t="s">
        <v>8</v>
      </c>
      <c r="P23" s="104" t="s">
        <v>8</v>
      </c>
      <c r="Q23" s="104">
        <v>132</v>
      </c>
      <c r="R23" s="104">
        <v>167</v>
      </c>
      <c r="S23" s="104">
        <v>210</v>
      </c>
      <c r="T23" s="69"/>
      <c r="U23" s="69"/>
    </row>
    <row r="24" spans="1:21" ht="15" customHeight="1" x14ac:dyDescent="0.25">
      <c r="A24" s="336"/>
      <c r="B24" s="109" t="s">
        <v>103</v>
      </c>
      <c r="C24" s="104">
        <v>26</v>
      </c>
      <c r="D24" s="104">
        <v>36</v>
      </c>
      <c r="E24" s="104">
        <v>27</v>
      </c>
      <c r="F24" s="104">
        <v>26</v>
      </c>
      <c r="G24" s="107">
        <f t="shared" si="0"/>
        <v>28</v>
      </c>
      <c r="H24" s="104">
        <v>4</v>
      </c>
      <c r="I24" s="104">
        <v>1</v>
      </c>
      <c r="J24" s="104">
        <v>2</v>
      </c>
      <c r="K24" s="104">
        <v>3</v>
      </c>
      <c r="L24" s="104">
        <v>6</v>
      </c>
      <c r="M24" s="104">
        <v>2</v>
      </c>
      <c r="N24" s="104">
        <v>1</v>
      </c>
      <c r="O24" s="104">
        <v>1</v>
      </c>
      <c r="P24" s="104">
        <v>1</v>
      </c>
      <c r="Q24" s="104">
        <v>1</v>
      </c>
      <c r="R24" s="104">
        <v>2</v>
      </c>
      <c r="S24" s="104">
        <v>4</v>
      </c>
      <c r="T24" s="69"/>
      <c r="U24" s="69"/>
    </row>
    <row r="25" spans="1:21" ht="15" customHeight="1" x14ac:dyDescent="0.25">
      <c r="A25" s="336"/>
      <c r="B25" s="109" t="s">
        <v>102</v>
      </c>
      <c r="C25" s="104">
        <v>46</v>
      </c>
      <c r="D25" s="104">
        <v>13</v>
      </c>
      <c r="E25" s="104">
        <v>6</v>
      </c>
      <c r="F25" s="104">
        <v>2</v>
      </c>
      <c r="G25" s="107">
        <f t="shared" si="0"/>
        <v>4</v>
      </c>
      <c r="H25" s="104">
        <v>0</v>
      </c>
      <c r="I25" s="104" t="s">
        <v>8</v>
      </c>
      <c r="J25" s="104">
        <v>0</v>
      </c>
      <c r="K25" s="104" t="s">
        <v>8</v>
      </c>
      <c r="L25" s="104">
        <v>0</v>
      </c>
      <c r="M25" s="104">
        <v>0</v>
      </c>
      <c r="N25" s="104">
        <v>1</v>
      </c>
      <c r="O25" s="104">
        <v>0</v>
      </c>
      <c r="P25" s="104">
        <v>1</v>
      </c>
      <c r="Q25" s="104">
        <v>1</v>
      </c>
      <c r="R25" s="104">
        <v>0</v>
      </c>
      <c r="S25" s="104">
        <v>1</v>
      </c>
      <c r="T25" s="69"/>
      <c r="U25" s="69"/>
    </row>
    <row r="26" spans="1:21" ht="15" customHeight="1" x14ac:dyDescent="0.25">
      <c r="A26" s="336"/>
      <c r="B26" s="109" t="s">
        <v>101</v>
      </c>
      <c r="C26" s="104">
        <v>1</v>
      </c>
      <c r="D26" s="104">
        <v>1</v>
      </c>
      <c r="E26" s="104">
        <v>1</v>
      </c>
      <c r="F26" s="104">
        <v>0</v>
      </c>
      <c r="G26" s="107">
        <f t="shared" si="0"/>
        <v>0</v>
      </c>
      <c r="H26" s="104">
        <v>0</v>
      </c>
      <c r="I26" s="104">
        <v>0</v>
      </c>
      <c r="J26" s="104">
        <v>0</v>
      </c>
      <c r="K26" s="104">
        <v>0</v>
      </c>
      <c r="L26" s="104">
        <v>0</v>
      </c>
      <c r="M26" s="104">
        <v>0</v>
      </c>
      <c r="N26" s="104">
        <v>0</v>
      </c>
      <c r="O26" s="104">
        <v>0</v>
      </c>
      <c r="P26" s="104">
        <v>0</v>
      </c>
      <c r="Q26" s="104">
        <v>0</v>
      </c>
      <c r="R26" s="104">
        <v>0</v>
      </c>
      <c r="S26" s="104">
        <v>0</v>
      </c>
      <c r="T26" s="69"/>
      <c r="U26" s="69"/>
    </row>
    <row r="27" spans="1:21" ht="15" customHeight="1" x14ac:dyDescent="0.25">
      <c r="A27" s="336"/>
      <c r="B27" s="109" t="s">
        <v>100</v>
      </c>
      <c r="C27" s="104">
        <v>2</v>
      </c>
      <c r="D27" s="104">
        <v>2</v>
      </c>
      <c r="E27" s="104">
        <v>1</v>
      </c>
      <c r="F27" s="104">
        <v>0</v>
      </c>
      <c r="G27" s="107">
        <f t="shared" si="0"/>
        <v>0</v>
      </c>
      <c r="H27" s="104" t="s">
        <v>8</v>
      </c>
      <c r="I27" s="104" t="s">
        <v>8</v>
      </c>
      <c r="J27" s="104" t="s">
        <v>8</v>
      </c>
      <c r="K27" s="104" t="s">
        <v>8</v>
      </c>
      <c r="L27" s="104" t="s">
        <v>8</v>
      </c>
      <c r="M27" s="104">
        <v>0</v>
      </c>
      <c r="N27" s="104">
        <v>0</v>
      </c>
      <c r="O27" s="104" t="s">
        <v>8</v>
      </c>
      <c r="P27" s="104" t="s">
        <v>8</v>
      </c>
      <c r="Q27" s="104">
        <v>0</v>
      </c>
      <c r="R27" s="104">
        <v>0</v>
      </c>
      <c r="S27" s="104" t="s">
        <v>8</v>
      </c>
      <c r="T27" s="69"/>
      <c r="U27" s="69"/>
    </row>
    <row r="28" spans="1:21" ht="15" customHeight="1" x14ac:dyDescent="0.25">
      <c r="A28" s="336"/>
      <c r="B28" s="109" t="s">
        <v>99</v>
      </c>
      <c r="C28" s="104">
        <v>3</v>
      </c>
      <c r="D28" s="104">
        <v>5</v>
      </c>
      <c r="E28" s="104">
        <v>11</v>
      </c>
      <c r="F28" s="104">
        <v>14</v>
      </c>
      <c r="G28" s="107">
        <f t="shared" si="0"/>
        <v>14</v>
      </c>
      <c r="H28" s="104">
        <v>1</v>
      </c>
      <c r="I28" s="104">
        <v>1</v>
      </c>
      <c r="J28" s="104">
        <v>0</v>
      </c>
      <c r="K28" s="104" t="s">
        <v>8</v>
      </c>
      <c r="L28" s="104" t="s">
        <v>8</v>
      </c>
      <c r="M28" s="104" t="s">
        <v>8</v>
      </c>
      <c r="N28" s="104" t="s">
        <v>8</v>
      </c>
      <c r="O28" s="104" t="s">
        <v>8</v>
      </c>
      <c r="P28" s="104" t="s">
        <v>8</v>
      </c>
      <c r="Q28" s="104" t="s">
        <v>8</v>
      </c>
      <c r="R28" s="104">
        <v>7</v>
      </c>
      <c r="S28" s="104">
        <v>5</v>
      </c>
      <c r="T28" s="69"/>
      <c r="U28" s="69"/>
    </row>
    <row r="29" spans="1:21" ht="15" customHeight="1" x14ac:dyDescent="0.25">
      <c r="A29" s="336"/>
      <c r="B29" s="109" t="s">
        <v>98</v>
      </c>
      <c r="C29" s="104">
        <v>130</v>
      </c>
      <c r="D29" s="104">
        <v>94</v>
      </c>
      <c r="E29" s="104">
        <v>56</v>
      </c>
      <c r="F29" s="104">
        <v>49</v>
      </c>
      <c r="G29" s="107">
        <f t="shared" si="0"/>
        <v>81</v>
      </c>
      <c r="H29" s="104">
        <v>25</v>
      </c>
      <c r="I29" s="104">
        <v>5</v>
      </c>
      <c r="J29" s="104">
        <v>1</v>
      </c>
      <c r="K29" s="104">
        <v>1</v>
      </c>
      <c r="L29" s="104">
        <v>1</v>
      </c>
      <c r="M29" s="104">
        <v>0</v>
      </c>
      <c r="N29" s="104">
        <v>0</v>
      </c>
      <c r="O29" s="104">
        <v>0</v>
      </c>
      <c r="P29" s="104">
        <v>1</v>
      </c>
      <c r="Q29" s="104">
        <v>15</v>
      </c>
      <c r="R29" s="104">
        <v>15</v>
      </c>
      <c r="S29" s="104">
        <v>17</v>
      </c>
      <c r="T29" s="69"/>
      <c r="U29" s="69"/>
    </row>
    <row r="30" spans="1:21" ht="15" customHeight="1" x14ac:dyDescent="0.25">
      <c r="A30" s="336"/>
      <c r="B30" s="109" t="s">
        <v>96</v>
      </c>
      <c r="C30" s="104">
        <v>2</v>
      </c>
      <c r="D30" s="104">
        <v>2</v>
      </c>
      <c r="E30" s="104">
        <v>1</v>
      </c>
      <c r="F30" s="104">
        <v>0</v>
      </c>
      <c r="G30" s="107">
        <f t="shared" si="0"/>
        <v>0</v>
      </c>
      <c r="H30" s="104">
        <v>0</v>
      </c>
      <c r="I30" s="104">
        <v>0</v>
      </c>
      <c r="J30" s="104">
        <v>0</v>
      </c>
      <c r="K30" s="104" t="s">
        <v>8</v>
      </c>
      <c r="L30" s="104" t="s">
        <v>8</v>
      </c>
      <c r="M30" s="104" t="s">
        <v>8</v>
      </c>
      <c r="N30" s="104" t="s">
        <v>8</v>
      </c>
      <c r="O30" s="104" t="s">
        <v>8</v>
      </c>
      <c r="P30" s="104" t="s">
        <v>8</v>
      </c>
      <c r="Q30" s="104" t="s">
        <v>8</v>
      </c>
      <c r="R30" s="104">
        <v>0</v>
      </c>
      <c r="S30" s="104">
        <v>0</v>
      </c>
      <c r="T30" s="69"/>
      <c r="U30" s="69"/>
    </row>
    <row r="31" spans="1:21" ht="15" customHeight="1" x14ac:dyDescent="0.25">
      <c r="A31" s="336"/>
      <c r="B31" s="109" t="s">
        <v>95</v>
      </c>
      <c r="C31" s="104">
        <v>0</v>
      </c>
      <c r="D31" s="104">
        <v>0</v>
      </c>
      <c r="E31" s="104">
        <v>0</v>
      </c>
      <c r="F31" s="104">
        <v>0</v>
      </c>
      <c r="G31" s="107">
        <f t="shared" si="0"/>
        <v>0</v>
      </c>
      <c r="H31" s="104">
        <v>0</v>
      </c>
      <c r="I31" s="104" t="s">
        <v>8</v>
      </c>
      <c r="J31" s="104" t="s">
        <v>8</v>
      </c>
      <c r="K31" s="104">
        <v>0</v>
      </c>
      <c r="L31" s="104">
        <v>0</v>
      </c>
      <c r="M31" s="104">
        <v>0</v>
      </c>
      <c r="N31" s="104">
        <v>0</v>
      </c>
      <c r="O31" s="104">
        <v>0</v>
      </c>
      <c r="P31" s="104">
        <v>0</v>
      </c>
      <c r="Q31" s="104">
        <v>0</v>
      </c>
      <c r="R31" s="104">
        <v>0</v>
      </c>
      <c r="S31" s="104">
        <v>0</v>
      </c>
      <c r="T31" s="69"/>
      <c r="U31" s="69"/>
    </row>
    <row r="32" spans="1:21" ht="15" customHeight="1" x14ac:dyDescent="0.25">
      <c r="A32" s="336"/>
      <c r="B32" s="109" t="s">
        <v>94</v>
      </c>
      <c r="C32" s="104">
        <v>3</v>
      </c>
      <c r="D32" s="104">
        <v>2</v>
      </c>
      <c r="E32" s="104">
        <v>2</v>
      </c>
      <c r="F32" s="104">
        <v>2</v>
      </c>
      <c r="G32" s="107">
        <f t="shared" si="0"/>
        <v>2</v>
      </c>
      <c r="H32" s="104">
        <v>0</v>
      </c>
      <c r="I32" s="104">
        <v>0</v>
      </c>
      <c r="J32" s="104">
        <v>0</v>
      </c>
      <c r="K32" s="104">
        <v>1</v>
      </c>
      <c r="L32" s="104">
        <v>1</v>
      </c>
      <c r="M32" s="104">
        <v>0</v>
      </c>
      <c r="N32" s="104">
        <v>0</v>
      </c>
      <c r="O32" s="104">
        <v>0</v>
      </c>
      <c r="P32" s="104">
        <v>0</v>
      </c>
      <c r="Q32" s="104">
        <v>0</v>
      </c>
      <c r="R32" s="104">
        <v>0</v>
      </c>
      <c r="S32" s="104">
        <v>0</v>
      </c>
      <c r="T32" s="69"/>
      <c r="U32" s="69"/>
    </row>
    <row r="33" spans="1:21" ht="15" customHeight="1" x14ac:dyDescent="0.25">
      <c r="A33" s="336"/>
      <c r="B33" s="109" t="s">
        <v>74</v>
      </c>
      <c r="C33" s="104">
        <v>19</v>
      </c>
      <c r="D33" s="104">
        <v>57</v>
      </c>
      <c r="E33" s="104">
        <v>18</v>
      </c>
      <c r="F33" s="104">
        <v>10</v>
      </c>
      <c r="G33" s="107">
        <f t="shared" si="0"/>
        <v>34</v>
      </c>
      <c r="H33" s="104">
        <v>3</v>
      </c>
      <c r="I33" s="104">
        <v>2</v>
      </c>
      <c r="J33" s="104">
        <v>0</v>
      </c>
      <c r="K33" s="104">
        <v>0</v>
      </c>
      <c r="L33" s="104">
        <v>13</v>
      </c>
      <c r="M33" s="104">
        <v>6</v>
      </c>
      <c r="N33" s="104">
        <v>0</v>
      </c>
      <c r="O33" s="104" t="s">
        <v>8</v>
      </c>
      <c r="P33" s="104">
        <v>2</v>
      </c>
      <c r="Q33" s="104">
        <v>1</v>
      </c>
      <c r="R33" s="104">
        <v>5</v>
      </c>
      <c r="S33" s="104">
        <v>2</v>
      </c>
      <c r="T33" s="69"/>
      <c r="U33" s="69"/>
    </row>
    <row r="34" spans="1:21" ht="15" customHeight="1" x14ac:dyDescent="0.25">
      <c r="A34" s="336"/>
      <c r="B34" s="109" t="s">
        <v>93</v>
      </c>
      <c r="C34" s="104">
        <v>111</v>
      </c>
      <c r="D34" s="104">
        <v>211</v>
      </c>
      <c r="E34" s="104">
        <v>347</v>
      </c>
      <c r="F34" s="104">
        <v>358</v>
      </c>
      <c r="G34" s="107">
        <f t="shared" si="0"/>
        <v>609</v>
      </c>
      <c r="H34" s="104">
        <v>97</v>
      </c>
      <c r="I34" s="104">
        <v>4</v>
      </c>
      <c r="J34" s="104">
        <v>1</v>
      </c>
      <c r="K34" s="104">
        <v>1</v>
      </c>
      <c r="L34" s="104">
        <v>17</v>
      </c>
      <c r="M34" s="104">
        <v>4</v>
      </c>
      <c r="N34" s="104">
        <v>0</v>
      </c>
      <c r="O34" s="104">
        <v>7</v>
      </c>
      <c r="P34" s="104">
        <v>221</v>
      </c>
      <c r="Q34" s="104">
        <v>41</v>
      </c>
      <c r="R34" s="104">
        <v>42</v>
      </c>
      <c r="S34" s="104">
        <v>174</v>
      </c>
      <c r="T34" s="69"/>
      <c r="U34" s="69"/>
    </row>
    <row r="35" spans="1:21" ht="15" customHeight="1" x14ac:dyDescent="0.25">
      <c r="A35" s="336"/>
      <c r="B35" s="109" t="s">
        <v>92</v>
      </c>
      <c r="C35" s="104">
        <v>1</v>
      </c>
      <c r="D35" s="104">
        <v>2</v>
      </c>
      <c r="E35" s="104">
        <v>1</v>
      </c>
      <c r="F35" s="104">
        <v>0</v>
      </c>
      <c r="G35" s="107">
        <f t="shared" si="0"/>
        <v>0</v>
      </c>
      <c r="H35" s="104">
        <v>0</v>
      </c>
      <c r="I35" s="104">
        <v>0</v>
      </c>
      <c r="J35" s="104">
        <v>0</v>
      </c>
      <c r="K35" s="104">
        <v>0</v>
      </c>
      <c r="L35" s="104">
        <v>0</v>
      </c>
      <c r="M35" s="104">
        <v>0</v>
      </c>
      <c r="N35" s="104">
        <v>0</v>
      </c>
      <c r="O35" s="104" t="s">
        <v>8</v>
      </c>
      <c r="P35" s="104" t="s">
        <v>8</v>
      </c>
      <c r="Q35" s="104">
        <v>0</v>
      </c>
      <c r="R35" s="104">
        <v>0</v>
      </c>
      <c r="S35" s="104">
        <v>0</v>
      </c>
      <c r="T35" s="69"/>
      <c r="U35" s="69"/>
    </row>
    <row r="36" spans="1:21" ht="15" customHeight="1" x14ac:dyDescent="0.25">
      <c r="A36" s="336"/>
      <c r="B36" s="109" t="s">
        <v>91</v>
      </c>
      <c r="C36" s="104">
        <v>18</v>
      </c>
      <c r="D36" s="104">
        <v>0</v>
      </c>
      <c r="E36" s="104" t="s">
        <v>8</v>
      </c>
      <c r="F36" s="104">
        <v>0</v>
      </c>
      <c r="G36" s="107">
        <f t="shared" si="0"/>
        <v>0</v>
      </c>
      <c r="H36" s="104" t="s">
        <v>8</v>
      </c>
      <c r="I36" s="104" t="s">
        <v>8</v>
      </c>
      <c r="J36" s="104" t="s">
        <v>8</v>
      </c>
      <c r="K36" s="104" t="s">
        <v>8</v>
      </c>
      <c r="L36" s="104" t="s">
        <v>8</v>
      </c>
      <c r="M36" s="104" t="s">
        <v>8</v>
      </c>
      <c r="N36" s="104" t="s">
        <v>8</v>
      </c>
      <c r="O36" s="104" t="s">
        <v>8</v>
      </c>
      <c r="P36" s="104" t="s">
        <v>8</v>
      </c>
      <c r="Q36" s="104" t="s">
        <v>8</v>
      </c>
      <c r="R36" s="104" t="s">
        <v>8</v>
      </c>
      <c r="S36" s="104" t="s">
        <v>8</v>
      </c>
      <c r="T36" s="69"/>
      <c r="U36" s="69"/>
    </row>
    <row r="37" spans="1:21" ht="14.25" customHeight="1" x14ac:dyDescent="0.25">
      <c r="A37" s="337"/>
      <c r="B37" s="109" t="s">
        <v>90</v>
      </c>
      <c r="C37" s="104">
        <v>38</v>
      </c>
      <c r="D37" s="104">
        <v>12</v>
      </c>
      <c r="E37" s="104">
        <v>32</v>
      </c>
      <c r="F37" s="104">
        <v>29</v>
      </c>
      <c r="G37" s="107">
        <f t="shared" si="0"/>
        <v>40</v>
      </c>
      <c r="H37" s="104">
        <v>22</v>
      </c>
      <c r="I37" s="104">
        <v>4</v>
      </c>
      <c r="J37" s="104" t="s">
        <v>8</v>
      </c>
      <c r="K37" s="104">
        <v>2</v>
      </c>
      <c r="L37" s="104">
        <v>4</v>
      </c>
      <c r="M37" s="104">
        <v>0</v>
      </c>
      <c r="N37" s="104" t="s">
        <v>8</v>
      </c>
      <c r="O37" s="104" t="s">
        <v>8</v>
      </c>
      <c r="P37" s="104">
        <v>0</v>
      </c>
      <c r="Q37" s="104">
        <v>1</v>
      </c>
      <c r="R37" s="104">
        <v>1</v>
      </c>
      <c r="S37" s="104">
        <v>6</v>
      </c>
      <c r="T37" s="69"/>
      <c r="U37" s="69"/>
    </row>
    <row r="38" spans="1:21" ht="14.25" customHeight="1" x14ac:dyDescent="0.25">
      <c r="A38" s="338"/>
      <c r="B38" s="109" t="s">
        <v>88</v>
      </c>
      <c r="C38" s="104">
        <v>1</v>
      </c>
      <c r="D38" s="104">
        <v>2</v>
      </c>
      <c r="E38" s="104">
        <v>3</v>
      </c>
      <c r="F38" s="104">
        <v>3</v>
      </c>
      <c r="G38" s="107">
        <f t="shared" si="0"/>
        <v>2</v>
      </c>
      <c r="H38" s="104">
        <v>0</v>
      </c>
      <c r="I38" s="104">
        <v>0</v>
      </c>
      <c r="J38" s="104">
        <v>0</v>
      </c>
      <c r="K38" s="104">
        <v>1</v>
      </c>
      <c r="L38" s="104">
        <v>1</v>
      </c>
      <c r="M38" s="104" t="s">
        <v>8</v>
      </c>
      <c r="N38" s="104" t="s">
        <v>8</v>
      </c>
      <c r="O38" s="104" t="s">
        <v>8</v>
      </c>
      <c r="P38" s="104" t="s">
        <v>8</v>
      </c>
      <c r="Q38" s="104" t="s">
        <v>8</v>
      </c>
      <c r="R38" s="104" t="s">
        <v>8</v>
      </c>
      <c r="S38" s="104" t="s">
        <v>8</v>
      </c>
      <c r="T38" s="69"/>
      <c r="U38" s="69"/>
    </row>
    <row r="39" spans="1:21" ht="19.5" customHeight="1" x14ac:dyDescent="0.25"/>
    <row r="40" spans="1:21" ht="19.5" customHeight="1" x14ac:dyDescent="0.25"/>
    <row r="41" spans="1:21" ht="19.5" customHeight="1" x14ac:dyDescent="0.25"/>
    <row r="42" spans="1:21" ht="19.5" customHeight="1" x14ac:dyDescent="0.25"/>
    <row r="43" spans="1:21" ht="19.5" customHeight="1" x14ac:dyDescent="0.25"/>
    <row r="44" spans="1:21" ht="19.5" customHeight="1" x14ac:dyDescent="0.25"/>
    <row r="45" spans="1:21" ht="19.5" customHeight="1" x14ac:dyDescent="0.25"/>
    <row r="46" spans="1:21" ht="19.5" customHeight="1" x14ac:dyDescent="0.25"/>
  </sheetData>
  <customSheetViews>
    <customSheetView guid="{85E56FED-2448-4B46-914C-063D6A97D67A}" scale="85" showPageBreaks="1" showGridLines="0" fitToPage="1" printArea="1" view="pageBreakPreview">
      <selection activeCell="G31" sqref="G31:H31"/>
      <pageMargins left="0.7" right="0.7" top="0.75" bottom="0.75" header="0.3" footer="0.3"/>
      <pageSetup paperSize="9" scale="88" orientation="landscape" horizontalDpi="200" verticalDpi="200" r:id="rId1"/>
      <headerFooter alignWithMargins="0"/>
    </customSheetView>
    <customSheetView guid="{A445793C-675D-4694-BD9B-23978AA6E285}" scale="85" showPageBreaks="1" showGridLines="0" fitToPage="1" printArea="1" view="pageBreakPreview">
      <selection activeCell="G31" sqref="G31:H31"/>
      <pageMargins left="0.7" right="0.7" top="0.75" bottom="0.75" header="0.3" footer="0.3"/>
      <pageSetup paperSize="9" scale="88" orientation="landscape" horizontalDpi="200" verticalDpi="200" r:id="rId2"/>
      <headerFooter alignWithMargins="0"/>
    </customSheetView>
    <customSheetView guid="{75DA45A4-2B87-F64C-9E9B-0464137FAD94}" showGridLines="0" fitToPage="1" printArea="1" topLeftCell="A3">
      <selection activeCell="V13" sqref="V13"/>
      <pageMargins left="0.78740157480314965" right="0.78740157480314965" top="0.59055118110236227" bottom="0.59055118110236227" header="0.51181102362204722" footer="0.51181102362204722"/>
      <pageSetup paperSize="9" orientation="landscape" horizontalDpi="200" verticalDpi="200" r:id="rId3"/>
      <headerFooter alignWithMargins="0"/>
    </customSheetView>
    <customSheetView guid="{FB47E651-9EF2-440C-B0C1-0D1DC620CB68}" scale="85" showPageBreaks="1" showGridLines="0" fitToPage="1" printArea="1" view="pageBreakPreview">
      <pageMargins left="0.7" right="0.7" top="0.75" bottom="0.75" header="0.3" footer="0.3"/>
      <pageSetup paperSize="9" scale="94" orientation="landscape" horizontalDpi="200" verticalDpi="200" r:id="rId4"/>
      <headerFooter alignWithMargins="0"/>
    </customSheetView>
    <customSheetView guid="{2E2EC0A7-7921-074E-B93A-EF74D43518D0}" scale="85" showGridLines="0" fitToPage="1" printArea="1" view="pageBreakPreview" topLeftCell="A13">
      <selection activeCell="G31" sqref="G31:H31"/>
      <pageMargins left="0.7" right="0.7" top="0.75" bottom="0.75" header="0.3" footer="0.3"/>
      <pageSetup paperSize="9" orientation="landscape" horizontalDpi="200" verticalDpi="200" r:id="rId5"/>
      <headerFooter alignWithMargins="0"/>
    </customSheetView>
    <customSheetView guid="{BB9213DE-3795-E843-B2B2-4428321DB2C2}" showPageBreaks="1" showGridLines="0" fitToPage="1" printArea="1">
      <selection activeCell="H8" sqref="H8"/>
      <pageMargins left="0.78740157480314965" right="0.78740157480314965" top="0.59055118110236227" bottom="0.59055118110236227" header="0.51181102362204722" footer="0.51181102362204722"/>
      <pageSetup paperSize="9" orientation="landscape" horizontalDpi="200" verticalDpi="200" r:id="rId6"/>
      <headerFooter alignWithMargins="0"/>
    </customSheetView>
    <customSheetView guid="{CDE78354-3391-7D4C-BDE6-91192F9A1AF2}" showGridLines="0" fitToPage="1" printArea="1">
      <selection activeCell="H8" sqref="H8"/>
      <pageMargins left="0.78740157480314965" right="0.78740157480314965" top="0.59055118110236227" bottom="0.59055118110236227" header="0.51181102362204722" footer="0.51181102362204722"/>
      <pageSetup paperSize="9" orientation="landscape" horizontalDpi="200" verticalDpi="200" r:id="rId7"/>
      <headerFooter alignWithMargins="0"/>
    </customSheetView>
    <customSheetView guid="{84D37E86-18F4-42DE-ADEE-B52444608249}" showGridLines="0" fitToPage="1">
      <selection activeCell="H8" sqref="H8"/>
      <pageMargins left="0.78740157480314965" right="0.78740157480314965" top="0.59055118110236227" bottom="0.59055118110236227" header="0.51181102362204722" footer="0.51181102362204722"/>
      <pageSetup paperSize="9" scale="96" orientation="landscape" horizontalDpi="200" verticalDpi="200" r:id="rId8"/>
      <headerFooter alignWithMargins="0"/>
    </customSheetView>
    <customSheetView guid="{2214E85B-75F0-40F0-8748-30ADBB2EFE2E}" scale="85" showPageBreaks="1" showGridLines="0" fitToPage="1" printArea="1" view="pageBreakPreview" topLeftCell="A25">
      <selection activeCell="H8" sqref="H8"/>
      <pageMargins left="0.78740157480314965" right="0.78740157480314965" top="0.59055118110236227" bottom="0.59055118110236227" header="0.51181102362204722" footer="0.51181102362204722"/>
      <pageSetup paperSize="9" scale="95" orientation="landscape" horizontalDpi="200" verticalDpi="200" r:id="rId9"/>
      <headerFooter alignWithMargins="0"/>
    </customSheetView>
  </customSheetViews>
  <mergeCells count="9">
    <mergeCell ref="A6:A38"/>
    <mergeCell ref="H3:S3"/>
    <mergeCell ref="A5:B5"/>
    <mergeCell ref="A3:B4"/>
    <mergeCell ref="C3:C4"/>
    <mergeCell ref="D3:D4"/>
    <mergeCell ref="E3:E4"/>
    <mergeCell ref="F3:F4"/>
    <mergeCell ref="G3:G4"/>
  </mergeCells>
  <phoneticPr fontId="8"/>
  <pageMargins left="0.7" right="0.7" top="0.75" bottom="0.75" header="0.3" footer="0.3"/>
  <pageSetup paperSize="9" scale="88" orientation="landscape" horizontalDpi="200" verticalDpi="200" r:id="rId1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40"/>
  <sheetViews>
    <sheetView showGridLines="0" view="pageBreakPreview" topLeftCell="A25" zoomScaleNormal="100" zoomScaleSheetLayoutView="100" workbookViewId="0"/>
  </sheetViews>
  <sheetFormatPr defaultColWidth="9" defaultRowHeight="10.5" x14ac:dyDescent="0.25"/>
  <cols>
    <col min="1" max="1" width="2.33203125" style="3" customWidth="1"/>
    <col min="2" max="2" width="13.86328125" style="3" bestFit="1" customWidth="1"/>
    <col min="3" max="7" width="7.46484375" style="3" customWidth="1"/>
    <col min="8" max="19" width="6.19921875" style="3" customWidth="1"/>
    <col min="20" max="27" width="10" style="3" customWidth="1"/>
    <col min="28" max="16384" width="9" style="3"/>
  </cols>
  <sheetData>
    <row r="1" spans="1:21" ht="13.5" customHeight="1" x14ac:dyDescent="0.25">
      <c r="A1" s="1"/>
      <c r="B1" s="1"/>
      <c r="C1" s="1"/>
      <c r="D1" s="1"/>
      <c r="E1" s="1"/>
      <c r="F1" s="1"/>
      <c r="G1" s="1"/>
      <c r="H1" s="1"/>
      <c r="I1" s="1"/>
      <c r="J1" s="1"/>
      <c r="K1" s="1"/>
      <c r="L1" s="1"/>
      <c r="M1" s="1"/>
      <c r="N1" s="1"/>
      <c r="O1" s="1"/>
      <c r="P1" s="1"/>
      <c r="Q1" s="1"/>
      <c r="R1" s="1"/>
      <c r="S1" s="13" t="s">
        <v>86</v>
      </c>
    </row>
    <row r="2" spans="1:21" ht="13.5" customHeight="1" x14ac:dyDescent="0.25">
      <c r="A2" s="339" t="s">
        <v>178</v>
      </c>
      <c r="B2" s="339"/>
      <c r="C2" s="331" t="s">
        <v>130</v>
      </c>
      <c r="D2" s="331" t="s">
        <v>128</v>
      </c>
      <c r="E2" s="331" t="s">
        <v>181</v>
      </c>
      <c r="F2" s="331" t="s">
        <v>89</v>
      </c>
      <c r="G2" s="340" t="s">
        <v>127</v>
      </c>
      <c r="H2" s="328" t="s">
        <v>276</v>
      </c>
      <c r="I2" s="339"/>
      <c r="J2" s="339"/>
      <c r="K2" s="339"/>
      <c r="L2" s="339"/>
      <c r="M2" s="339"/>
      <c r="N2" s="339"/>
      <c r="O2" s="339"/>
      <c r="P2" s="339"/>
      <c r="Q2" s="339"/>
      <c r="R2" s="339"/>
      <c r="S2" s="339"/>
    </row>
    <row r="3" spans="1:21" ht="13.5" customHeight="1" x14ac:dyDescent="0.25">
      <c r="A3" s="339"/>
      <c r="B3" s="339"/>
      <c r="C3" s="332"/>
      <c r="D3" s="332"/>
      <c r="E3" s="332"/>
      <c r="F3" s="332"/>
      <c r="G3" s="340"/>
      <c r="H3" s="90" t="s">
        <v>126</v>
      </c>
      <c r="I3" s="90" t="s">
        <v>57</v>
      </c>
      <c r="J3" s="90" t="s">
        <v>54</v>
      </c>
      <c r="K3" s="90" t="s">
        <v>40</v>
      </c>
      <c r="L3" s="90" t="s">
        <v>55</v>
      </c>
      <c r="M3" s="90" t="s">
        <v>38</v>
      </c>
      <c r="N3" s="90" t="s">
        <v>53</v>
      </c>
      <c r="O3" s="90" t="s">
        <v>52</v>
      </c>
      <c r="P3" s="90" t="s">
        <v>11</v>
      </c>
      <c r="Q3" s="90" t="s">
        <v>31</v>
      </c>
      <c r="R3" s="90" t="s">
        <v>51</v>
      </c>
      <c r="S3" s="90" t="s">
        <v>49</v>
      </c>
    </row>
    <row r="4" spans="1:21" ht="15" customHeight="1" x14ac:dyDescent="0.25">
      <c r="A4" s="335" t="s">
        <v>177</v>
      </c>
      <c r="B4" s="109" t="s">
        <v>176</v>
      </c>
      <c r="C4" s="104">
        <v>3</v>
      </c>
      <c r="D4" s="104">
        <v>3</v>
      </c>
      <c r="E4" s="104">
        <v>5</v>
      </c>
      <c r="F4" s="104">
        <v>2</v>
      </c>
      <c r="G4" s="107">
        <f t="shared" ref="G4:G17" si="0">SUM(H4:S4)</f>
        <v>4</v>
      </c>
      <c r="H4" s="104">
        <v>0</v>
      </c>
      <c r="I4" s="104">
        <v>0</v>
      </c>
      <c r="J4" s="104">
        <v>0</v>
      </c>
      <c r="K4" s="104">
        <v>0</v>
      </c>
      <c r="L4" s="104">
        <v>0</v>
      </c>
      <c r="M4" s="104">
        <v>0</v>
      </c>
      <c r="N4" s="104">
        <v>0</v>
      </c>
      <c r="O4" s="104">
        <v>1</v>
      </c>
      <c r="P4" s="104">
        <v>1</v>
      </c>
      <c r="Q4" s="104">
        <v>0</v>
      </c>
      <c r="R4" s="104">
        <v>1</v>
      </c>
      <c r="S4" s="104">
        <v>1</v>
      </c>
      <c r="U4" s="69"/>
    </row>
    <row r="5" spans="1:21" ht="15" customHeight="1" x14ac:dyDescent="0.25">
      <c r="A5" s="336"/>
      <c r="B5" s="109" t="s">
        <v>174</v>
      </c>
      <c r="C5" s="104" t="s">
        <v>8</v>
      </c>
      <c r="D5" s="104" t="s">
        <v>8</v>
      </c>
      <c r="E5" s="104">
        <v>124</v>
      </c>
      <c r="F5" s="104" t="s">
        <v>8</v>
      </c>
      <c r="G5" s="107">
        <f t="shared" si="0"/>
        <v>0</v>
      </c>
      <c r="H5" s="104" t="s">
        <v>8</v>
      </c>
      <c r="I5" s="104" t="s">
        <v>8</v>
      </c>
      <c r="J5" s="104" t="s">
        <v>8</v>
      </c>
      <c r="K5" s="104" t="s">
        <v>8</v>
      </c>
      <c r="L5" s="104" t="s">
        <v>8</v>
      </c>
      <c r="M5" s="104" t="s">
        <v>8</v>
      </c>
      <c r="N5" s="104" t="s">
        <v>8</v>
      </c>
      <c r="O5" s="104" t="s">
        <v>8</v>
      </c>
      <c r="P5" s="104" t="s">
        <v>8</v>
      </c>
      <c r="Q5" s="104" t="s">
        <v>8</v>
      </c>
      <c r="R5" s="104" t="s">
        <v>8</v>
      </c>
      <c r="S5" s="104" t="s">
        <v>8</v>
      </c>
      <c r="U5" s="69"/>
    </row>
    <row r="6" spans="1:21" ht="15" customHeight="1" x14ac:dyDescent="0.25">
      <c r="A6" s="336"/>
      <c r="B6" s="109" t="s">
        <v>173</v>
      </c>
      <c r="C6" s="104">
        <v>4</v>
      </c>
      <c r="D6" s="104">
        <v>4</v>
      </c>
      <c r="E6" s="104">
        <v>12</v>
      </c>
      <c r="F6" s="104">
        <v>4</v>
      </c>
      <c r="G6" s="107">
        <f t="shared" si="0"/>
        <v>4</v>
      </c>
      <c r="H6" s="104">
        <v>0</v>
      </c>
      <c r="I6" s="104">
        <v>0</v>
      </c>
      <c r="J6" s="104">
        <v>1</v>
      </c>
      <c r="K6" s="104">
        <v>1</v>
      </c>
      <c r="L6" s="104">
        <v>1</v>
      </c>
      <c r="M6" s="104">
        <v>1</v>
      </c>
      <c r="N6" s="104">
        <v>0</v>
      </c>
      <c r="O6" s="104">
        <v>0</v>
      </c>
      <c r="P6" s="104">
        <v>0</v>
      </c>
      <c r="Q6" s="104">
        <v>0</v>
      </c>
      <c r="R6" s="104">
        <v>0</v>
      </c>
      <c r="S6" s="104">
        <v>0</v>
      </c>
      <c r="U6" s="69"/>
    </row>
    <row r="7" spans="1:21" ht="15" customHeight="1" x14ac:dyDescent="0.25">
      <c r="A7" s="343"/>
      <c r="B7" s="110" t="s">
        <v>172</v>
      </c>
      <c r="C7" s="112">
        <v>167</v>
      </c>
      <c r="D7" s="112">
        <v>134</v>
      </c>
      <c r="E7" s="112">
        <v>1</v>
      </c>
      <c r="F7" s="104">
        <v>119</v>
      </c>
      <c r="G7" s="107">
        <f t="shared" si="0"/>
        <v>114</v>
      </c>
      <c r="H7" s="104">
        <v>16</v>
      </c>
      <c r="I7" s="104">
        <v>8</v>
      </c>
      <c r="J7" s="104">
        <v>4</v>
      </c>
      <c r="K7" s="104">
        <v>2</v>
      </c>
      <c r="L7" s="104">
        <v>3</v>
      </c>
      <c r="M7" s="104">
        <v>3</v>
      </c>
      <c r="N7" s="104">
        <v>2</v>
      </c>
      <c r="O7" s="104">
        <v>1</v>
      </c>
      <c r="P7" s="104">
        <v>4</v>
      </c>
      <c r="Q7" s="104">
        <v>54</v>
      </c>
      <c r="R7" s="104">
        <v>11</v>
      </c>
      <c r="S7" s="104">
        <v>6</v>
      </c>
      <c r="U7" s="69"/>
    </row>
    <row r="8" spans="1:21" ht="15" customHeight="1" x14ac:dyDescent="0.25">
      <c r="A8" s="335" t="s">
        <v>170</v>
      </c>
      <c r="B8" s="109" t="s">
        <v>167</v>
      </c>
      <c r="C8" s="104">
        <v>9</v>
      </c>
      <c r="D8" s="104">
        <v>12</v>
      </c>
      <c r="E8" s="104">
        <v>7</v>
      </c>
      <c r="F8" s="104">
        <v>12</v>
      </c>
      <c r="G8" s="107">
        <f t="shared" si="0"/>
        <v>12</v>
      </c>
      <c r="H8" s="104" t="s">
        <v>8</v>
      </c>
      <c r="I8" s="104" t="s">
        <v>8</v>
      </c>
      <c r="J8" s="104" t="s">
        <v>8</v>
      </c>
      <c r="K8" s="104" t="s">
        <v>8</v>
      </c>
      <c r="L8" s="104" t="s">
        <v>8</v>
      </c>
      <c r="M8" s="104">
        <v>2</v>
      </c>
      <c r="N8" s="104">
        <v>5</v>
      </c>
      <c r="O8" s="104">
        <v>5</v>
      </c>
      <c r="P8" s="104" t="s">
        <v>8</v>
      </c>
      <c r="Q8" s="104" t="s">
        <v>8</v>
      </c>
      <c r="R8" s="104" t="s">
        <v>8</v>
      </c>
      <c r="S8" s="104" t="s">
        <v>8</v>
      </c>
      <c r="U8" s="69"/>
    </row>
    <row r="9" spans="1:21" ht="15" customHeight="1" x14ac:dyDescent="0.25">
      <c r="A9" s="336"/>
      <c r="B9" s="109" t="s">
        <v>166</v>
      </c>
      <c r="C9" s="104">
        <v>1</v>
      </c>
      <c r="D9" s="104">
        <v>1</v>
      </c>
      <c r="E9" s="104" t="s">
        <v>8</v>
      </c>
      <c r="F9" s="104">
        <v>1</v>
      </c>
      <c r="G9" s="107">
        <f t="shared" si="0"/>
        <v>0</v>
      </c>
      <c r="H9" s="104" t="s">
        <v>8</v>
      </c>
      <c r="I9" s="104" t="s">
        <v>8</v>
      </c>
      <c r="J9" s="104" t="s">
        <v>8</v>
      </c>
      <c r="K9" s="104">
        <v>0</v>
      </c>
      <c r="L9" s="104">
        <v>0</v>
      </c>
      <c r="M9" s="104">
        <v>0</v>
      </c>
      <c r="N9" s="104">
        <v>0</v>
      </c>
      <c r="O9" s="104">
        <v>0</v>
      </c>
      <c r="P9" s="104">
        <v>0</v>
      </c>
      <c r="Q9" s="104" t="s">
        <v>8</v>
      </c>
      <c r="R9" s="104" t="s">
        <v>8</v>
      </c>
      <c r="S9" s="104">
        <v>0</v>
      </c>
      <c r="U9" s="69"/>
    </row>
    <row r="10" spans="1:21" ht="15" customHeight="1" x14ac:dyDescent="0.25">
      <c r="A10" s="343"/>
      <c r="B10" s="109" t="s">
        <v>85</v>
      </c>
      <c r="C10" s="104">
        <v>20</v>
      </c>
      <c r="D10" s="104">
        <v>11</v>
      </c>
      <c r="E10" s="104">
        <v>341</v>
      </c>
      <c r="F10" s="104">
        <v>5</v>
      </c>
      <c r="G10" s="107">
        <f t="shared" si="0"/>
        <v>4</v>
      </c>
      <c r="H10" s="104">
        <v>0</v>
      </c>
      <c r="I10" s="104">
        <v>0</v>
      </c>
      <c r="J10" s="104">
        <v>0</v>
      </c>
      <c r="K10" s="104">
        <v>0</v>
      </c>
      <c r="L10" s="104">
        <v>1</v>
      </c>
      <c r="M10" s="104">
        <v>1</v>
      </c>
      <c r="N10" s="104">
        <v>1</v>
      </c>
      <c r="O10" s="104">
        <v>1</v>
      </c>
      <c r="P10" s="104">
        <v>0</v>
      </c>
      <c r="Q10" s="104">
        <v>0</v>
      </c>
      <c r="R10" s="104">
        <v>0</v>
      </c>
      <c r="S10" s="104">
        <v>0</v>
      </c>
      <c r="U10" s="69"/>
    </row>
    <row r="11" spans="1:21" ht="15" customHeight="1" x14ac:dyDescent="0.25">
      <c r="A11" s="336" t="s">
        <v>165</v>
      </c>
      <c r="B11" s="111" t="s">
        <v>164</v>
      </c>
      <c r="C11" s="113" t="s">
        <v>8</v>
      </c>
      <c r="D11" s="113" t="s">
        <v>8</v>
      </c>
      <c r="E11" s="113">
        <v>180</v>
      </c>
      <c r="F11" s="104" t="s">
        <v>8</v>
      </c>
      <c r="G11" s="107">
        <f t="shared" si="0"/>
        <v>0</v>
      </c>
      <c r="H11" s="104" t="s">
        <v>8</v>
      </c>
      <c r="I11" s="104" t="s">
        <v>8</v>
      </c>
      <c r="J11" s="104" t="s">
        <v>8</v>
      </c>
      <c r="K11" s="104" t="s">
        <v>8</v>
      </c>
      <c r="L11" s="104" t="s">
        <v>8</v>
      </c>
      <c r="M11" s="104" t="s">
        <v>8</v>
      </c>
      <c r="N11" s="104" t="s">
        <v>8</v>
      </c>
      <c r="O11" s="104" t="s">
        <v>8</v>
      </c>
      <c r="P11" s="104" t="s">
        <v>8</v>
      </c>
      <c r="Q11" s="104" t="s">
        <v>8</v>
      </c>
      <c r="R11" s="104" t="s">
        <v>8</v>
      </c>
      <c r="S11" s="104" t="s">
        <v>8</v>
      </c>
      <c r="U11" s="69"/>
    </row>
    <row r="12" spans="1:21" ht="15" customHeight="1" x14ac:dyDescent="0.25">
      <c r="A12" s="336"/>
      <c r="B12" s="109" t="s">
        <v>163</v>
      </c>
      <c r="C12" s="104">
        <v>645</v>
      </c>
      <c r="D12" s="104">
        <v>1046</v>
      </c>
      <c r="E12" s="104">
        <v>72</v>
      </c>
      <c r="F12" s="104">
        <v>1428</v>
      </c>
      <c r="G12" s="107">
        <f t="shared" si="0"/>
        <v>346</v>
      </c>
      <c r="H12" s="104">
        <v>34</v>
      </c>
      <c r="I12" s="104">
        <v>17</v>
      </c>
      <c r="J12" s="104">
        <v>122</v>
      </c>
      <c r="K12" s="104">
        <v>97</v>
      </c>
      <c r="L12" s="104">
        <v>18</v>
      </c>
      <c r="M12" s="104">
        <v>4</v>
      </c>
      <c r="N12" s="104">
        <v>1</v>
      </c>
      <c r="O12" s="104">
        <v>0</v>
      </c>
      <c r="P12" s="104">
        <v>3</v>
      </c>
      <c r="Q12" s="104">
        <v>9</v>
      </c>
      <c r="R12" s="104">
        <v>32</v>
      </c>
      <c r="S12" s="104">
        <v>9</v>
      </c>
      <c r="U12" s="69"/>
    </row>
    <row r="13" spans="1:21" ht="15" customHeight="1" x14ac:dyDescent="0.25">
      <c r="A13" s="336"/>
      <c r="B13" s="109" t="s">
        <v>162</v>
      </c>
      <c r="C13" s="104">
        <v>183</v>
      </c>
      <c r="D13" s="104">
        <v>179</v>
      </c>
      <c r="E13" s="104">
        <v>3</v>
      </c>
      <c r="F13" s="104">
        <v>65</v>
      </c>
      <c r="G13" s="107">
        <f t="shared" si="0"/>
        <v>100</v>
      </c>
      <c r="H13" s="104">
        <v>5</v>
      </c>
      <c r="I13" s="104">
        <v>6</v>
      </c>
      <c r="J13" s="104">
        <v>2</v>
      </c>
      <c r="K13" s="104">
        <v>17</v>
      </c>
      <c r="L13" s="104">
        <v>4</v>
      </c>
      <c r="M13" s="104">
        <v>2</v>
      </c>
      <c r="N13" s="104">
        <v>2</v>
      </c>
      <c r="O13" s="104">
        <v>16</v>
      </c>
      <c r="P13" s="104">
        <v>21</v>
      </c>
      <c r="Q13" s="104">
        <v>10</v>
      </c>
      <c r="R13" s="104">
        <v>9</v>
      </c>
      <c r="S13" s="104">
        <v>6</v>
      </c>
      <c r="U13" s="69"/>
    </row>
    <row r="14" spans="1:21" ht="15" customHeight="1" x14ac:dyDescent="0.25">
      <c r="A14" s="336"/>
      <c r="B14" s="109" t="s">
        <v>161</v>
      </c>
      <c r="C14" s="104">
        <v>102</v>
      </c>
      <c r="D14" s="104">
        <v>85</v>
      </c>
      <c r="E14" s="104">
        <v>0</v>
      </c>
      <c r="F14" s="104">
        <v>41</v>
      </c>
      <c r="G14" s="107">
        <f t="shared" si="0"/>
        <v>54</v>
      </c>
      <c r="H14" s="104">
        <v>7</v>
      </c>
      <c r="I14" s="104">
        <v>5</v>
      </c>
      <c r="J14" s="104">
        <v>5</v>
      </c>
      <c r="K14" s="104">
        <v>3</v>
      </c>
      <c r="L14" s="104">
        <v>1</v>
      </c>
      <c r="M14" s="104" t="s">
        <v>8</v>
      </c>
      <c r="N14" s="104">
        <v>0</v>
      </c>
      <c r="O14" s="104">
        <v>0</v>
      </c>
      <c r="P14" s="104">
        <v>5</v>
      </c>
      <c r="Q14" s="104">
        <v>5</v>
      </c>
      <c r="R14" s="104">
        <v>12</v>
      </c>
      <c r="S14" s="104">
        <v>11</v>
      </c>
      <c r="U14" s="69"/>
    </row>
    <row r="15" spans="1:21" ht="15" customHeight="1" x14ac:dyDescent="0.25">
      <c r="A15" s="336"/>
      <c r="B15" s="109" t="s">
        <v>160</v>
      </c>
      <c r="C15" s="104">
        <v>3</v>
      </c>
      <c r="D15" s="104">
        <v>3</v>
      </c>
      <c r="E15" s="104" t="s">
        <v>8</v>
      </c>
      <c r="F15" s="104">
        <v>3</v>
      </c>
      <c r="G15" s="107">
        <f t="shared" si="0"/>
        <v>1</v>
      </c>
      <c r="H15" s="104">
        <v>0</v>
      </c>
      <c r="I15" s="104">
        <v>1</v>
      </c>
      <c r="J15" s="104">
        <v>0</v>
      </c>
      <c r="K15" s="104">
        <v>0</v>
      </c>
      <c r="L15" s="104">
        <v>0</v>
      </c>
      <c r="M15" s="104">
        <v>0</v>
      </c>
      <c r="N15" s="104">
        <v>0</v>
      </c>
      <c r="O15" s="104">
        <v>0</v>
      </c>
      <c r="P15" s="104">
        <v>0</v>
      </c>
      <c r="Q15" s="104">
        <v>0</v>
      </c>
      <c r="R15" s="104">
        <v>0</v>
      </c>
      <c r="S15" s="104">
        <v>0</v>
      </c>
      <c r="U15" s="69"/>
    </row>
    <row r="16" spans="1:21" ht="15" customHeight="1" x14ac:dyDescent="0.25">
      <c r="A16" s="336"/>
      <c r="B16" s="110" t="s">
        <v>159</v>
      </c>
      <c r="C16" s="112">
        <v>0</v>
      </c>
      <c r="D16" s="112">
        <v>0</v>
      </c>
      <c r="E16" s="112">
        <v>0</v>
      </c>
      <c r="F16" s="104">
        <v>0</v>
      </c>
      <c r="G16" s="107">
        <f t="shared" si="0"/>
        <v>0</v>
      </c>
      <c r="H16" s="104">
        <v>0</v>
      </c>
      <c r="I16" s="104">
        <v>0</v>
      </c>
      <c r="J16" s="104">
        <v>0</v>
      </c>
      <c r="K16" s="104">
        <v>0</v>
      </c>
      <c r="L16" s="104" t="s">
        <v>8</v>
      </c>
      <c r="M16" s="104" t="s">
        <v>8</v>
      </c>
      <c r="N16" s="104" t="s">
        <v>8</v>
      </c>
      <c r="O16" s="104" t="s">
        <v>8</v>
      </c>
      <c r="P16" s="104" t="s">
        <v>8</v>
      </c>
      <c r="Q16" s="104" t="s">
        <v>8</v>
      </c>
      <c r="R16" s="104" t="s">
        <v>8</v>
      </c>
      <c r="S16" s="104" t="s">
        <v>8</v>
      </c>
      <c r="U16" s="69"/>
    </row>
    <row r="17" spans="1:21" ht="15" customHeight="1" x14ac:dyDescent="0.25">
      <c r="A17" s="343"/>
      <c r="B17" s="109" t="s">
        <v>158</v>
      </c>
      <c r="C17" s="104" t="s">
        <v>8</v>
      </c>
      <c r="D17" s="104" t="s">
        <v>8</v>
      </c>
      <c r="E17" s="104" t="s">
        <v>8</v>
      </c>
      <c r="F17" s="104" t="s">
        <v>8</v>
      </c>
      <c r="G17" s="107">
        <f t="shared" si="0"/>
        <v>0</v>
      </c>
      <c r="H17" s="104" t="s">
        <v>8</v>
      </c>
      <c r="I17" s="104" t="s">
        <v>8</v>
      </c>
      <c r="J17" s="104" t="s">
        <v>8</v>
      </c>
      <c r="K17" s="104" t="s">
        <v>8</v>
      </c>
      <c r="L17" s="104" t="s">
        <v>8</v>
      </c>
      <c r="M17" s="104" t="s">
        <v>8</v>
      </c>
      <c r="N17" s="104" t="s">
        <v>8</v>
      </c>
      <c r="O17" s="104" t="s">
        <v>8</v>
      </c>
      <c r="P17" s="104" t="s">
        <v>8</v>
      </c>
      <c r="Q17" s="104" t="s">
        <v>8</v>
      </c>
      <c r="R17" s="104" t="s">
        <v>8</v>
      </c>
      <c r="S17" s="104" t="s">
        <v>8</v>
      </c>
      <c r="U17" s="69"/>
    </row>
    <row r="18" spans="1:21" ht="13.5" customHeight="1" x14ac:dyDescent="0.25">
      <c r="A18" s="335" t="s">
        <v>157</v>
      </c>
      <c r="B18" s="350" t="s">
        <v>156</v>
      </c>
      <c r="C18" s="344" t="s">
        <v>8</v>
      </c>
      <c r="D18" s="344" t="s">
        <v>8</v>
      </c>
      <c r="E18" s="344">
        <v>0</v>
      </c>
      <c r="F18" s="344">
        <v>0</v>
      </c>
      <c r="G18" s="114"/>
      <c r="H18" s="348" t="s">
        <v>8</v>
      </c>
      <c r="I18" s="117"/>
      <c r="J18" s="117"/>
      <c r="K18" s="117"/>
      <c r="L18" s="117"/>
      <c r="M18" s="117"/>
      <c r="N18" s="117"/>
      <c r="O18" s="117"/>
      <c r="P18" s="117"/>
      <c r="Q18" s="117"/>
      <c r="R18" s="117"/>
      <c r="S18" s="117"/>
      <c r="U18" s="69"/>
    </row>
    <row r="19" spans="1:21" ht="13.5" customHeight="1" x14ac:dyDescent="0.25">
      <c r="A19" s="336"/>
      <c r="B19" s="351"/>
      <c r="C19" s="345"/>
      <c r="D19" s="345"/>
      <c r="E19" s="345"/>
      <c r="F19" s="347"/>
      <c r="G19" s="115">
        <f>SUM(H19:S19)</f>
        <v>0</v>
      </c>
      <c r="H19" s="349"/>
      <c r="I19" s="108">
        <v>0</v>
      </c>
      <c r="J19" s="108">
        <v>0</v>
      </c>
      <c r="K19" s="108" t="s">
        <v>8</v>
      </c>
      <c r="L19" s="108" t="s">
        <v>8</v>
      </c>
      <c r="M19" s="108" t="s">
        <v>8</v>
      </c>
      <c r="N19" s="108" t="s">
        <v>8</v>
      </c>
      <c r="O19" s="108" t="s">
        <v>8</v>
      </c>
      <c r="P19" s="108" t="s">
        <v>8</v>
      </c>
      <c r="Q19" s="108" t="s">
        <v>8</v>
      </c>
      <c r="R19" s="108" t="s">
        <v>8</v>
      </c>
      <c r="S19" s="108" t="s">
        <v>8</v>
      </c>
      <c r="U19" s="69"/>
    </row>
    <row r="20" spans="1:21" ht="13.5" customHeight="1" x14ac:dyDescent="0.25">
      <c r="A20" s="343"/>
      <c r="B20" s="352"/>
      <c r="C20" s="346"/>
      <c r="D20" s="346"/>
      <c r="E20" s="346"/>
      <c r="F20" s="346"/>
      <c r="G20" s="116"/>
      <c r="H20" s="338"/>
      <c r="I20" s="88"/>
      <c r="J20" s="88"/>
      <c r="K20" s="88"/>
      <c r="L20" s="88"/>
      <c r="M20" s="88"/>
      <c r="N20" s="88"/>
      <c r="O20" s="88"/>
      <c r="P20" s="88"/>
      <c r="Q20" s="88"/>
      <c r="R20" s="88"/>
      <c r="S20" s="88"/>
      <c r="U20" s="69"/>
    </row>
    <row r="21" spans="1:21" ht="15" customHeight="1" x14ac:dyDescent="0.25">
      <c r="A21" s="335" t="s">
        <v>155</v>
      </c>
      <c r="B21" s="109" t="s">
        <v>154</v>
      </c>
      <c r="C21" s="72">
        <v>10</v>
      </c>
      <c r="D21" s="72">
        <v>18</v>
      </c>
      <c r="E21" s="72">
        <v>10</v>
      </c>
      <c r="F21" s="72">
        <v>11</v>
      </c>
      <c r="G21" s="107">
        <f t="shared" ref="G21:G38" si="1">SUM(H21:S21)</f>
        <v>12</v>
      </c>
      <c r="H21" s="72">
        <v>2</v>
      </c>
      <c r="I21" s="72">
        <v>1</v>
      </c>
      <c r="J21" s="72">
        <v>0</v>
      </c>
      <c r="K21" s="72">
        <v>2</v>
      </c>
      <c r="L21" s="72">
        <v>4</v>
      </c>
      <c r="M21" s="72">
        <v>1</v>
      </c>
      <c r="N21" s="72">
        <v>0</v>
      </c>
      <c r="O21" s="72">
        <v>0</v>
      </c>
      <c r="P21" s="72">
        <v>0</v>
      </c>
      <c r="Q21" s="72">
        <v>0</v>
      </c>
      <c r="R21" s="72">
        <v>1</v>
      </c>
      <c r="S21" s="72">
        <v>1</v>
      </c>
      <c r="U21" s="69"/>
    </row>
    <row r="22" spans="1:21" ht="15" customHeight="1" x14ac:dyDescent="0.25">
      <c r="A22" s="336"/>
      <c r="B22" s="109" t="s">
        <v>153</v>
      </c>
      <c r="C22" s="72">
        <v>12</v>
      </c>
      <c r="D22" s="72">
        <v>32</v>
      </c>
      <c r="E22" s="72">
        <v>29</v>
      </c>
      <c r="F22" s="72">
        <v>73</v>
      </c>
      <c r="G22" s="107">
        <f t="shared" si="1"/>
        <v>15</v>
      </c>
      <c r="H22" s="72">
        <v>1</v>
      </c>
      <c r="I22" s="72">
        <v>0</v>
      </c>
      <c r="J22" s="72">
        <v>0</v>
      </c>
      <c r="K22" s="72">
        <v>0</v>
      </c>
      <c r="L22" s="72">
        <v>0</v>
      </c>
      <c r="M22" s="72">
        <v>0</v>
      </c>
      <c r="N22" s="72" t="s">
        <v>8</v>
      </c>
      <c r="O22" s="72" t="s">
        <v>8</v>
      </c>
      <c r="P22" s="72" t="s">
        <v>8</v>
      </c>
      <c r="Q22" s="72">
        <v>0</v>
      </c>
      <c r="R22" s="72">
        <v>6</v>
      </c>
      <c r="S22" s="72">
        <v>8</v>
      </c>
      <c r="U22" s="69"/>
    </row>
    <row r="23" spans="1:21" ht="15" customHeight="1" x14ac:dyDescent="0.25">
      <c r="A23" s="336"/>
      <c r="B23" s="109" t="s">
        <v>152</v>
      </c>
      <c r="C23" s="72">
        <v>86</v>
      </c>
      <c r="D23" s="72">
        <v>148</v>
      </c>
      <c r="E23" s="72">
        <v>277</v>
      </c>
      <c r="F23" s="72">
        <v>203</v>
      </c>
      <c r="G23" s="107">
        <f t="shared" si="1"/>
        <v>579</v>
      </c>
      <c r="H23" s="72">
        <v>93</v>
      </c>
      <c r="I23" s="72">
        <v>3</v>
      </c>
      <c r="J23" s="72">
        <v>0</v>
      </c>
      <c r="K23" s="72">
        <v>0</v>
      </c>
      <c r="L23" s="72">
        <v>15</v>
      </c>
      <c r="M23" s="72">
        <v>3</v>
      </c>
      <c r="N23" s="72">
        <v>0</v>
      </c>
      <c r="O23" s="72">
        <v>7</v>
      </c>
      <c r="P23" s="72">
        <v>221</v>
      </c>
      <c r="Q23" s="72">
        <v>40</v>
      </c>
      <c r="R23" s="72">
        <v>33</v>
      </c>
      <c r="S23" s="72">
        <v>164</v>
      </c>
      <c r="U23" s="69"/>
    </row>
    <row r="24" spans="1:21" ht="15" customHeight="1" x14ac:dyDescent="0.25">
      <c r="A24" s="336"/>
      <c r="B24" s="109" t="s">
        <v>150</v>
      </c>
      <c r="C24" s="72">
        <v>0</v>
      </c>
      <c r="D24" s="72">
        <v>0</v>
      </c>
      <c r="E24" s="72">
        <v>0</v>
      </c>
      <c r="F24" s="72">
        <v>0</v>
      </c>
      <c r="G24" s="107">
        <f t="shared" si="1"/>
        <v>0</v>
      </c>
      <c r="H24" s="72">
        <v>0</v>
      </c>
      <c r="I24" s="72">
        <v>0</v>
      </c>
      <c r="J24" s="72">
        <v>0</v>
      </c>
      <c r="K24" s="72">
        <v>0</v>
      </c>
      <c r="L24" s="72">
        <v>0</v>
      </c>
      <c r="M24" s="72">
        <v>0</v>
      </c>
      <c r="N24" s="72" t="s">
        <v>8</v>
      </c>
      <c r="O24" s="72" t="s">
        <v>8</v>
      </c>
      <c r="P24" s="72" t="s">
        <v>8</v>
      </c>
      <c r="Q24" s="72" t="s">
        <v>8</v>
      </c>
      <c r="R24" s="72" t="s">
        <v>8</v>
      </c>
      <c r="S24" s="72">
        <v>0</v>
      </c>
      <c r="U24" s="69"/>
    </row>
    <row r="25" spans="1:21" ht="15" customHeight="1" x14ac:dyDescent="0.25">
      <c r="A25" s="336"/>
      <c r="B25" s="109" t="s">
        <v>149</v>
      </c>
      <c r="C25" s="72">
        <v>6</v>
      </c>
      <c r="D25" s="72">
        <v>4</v>
      </c>
      <c r="E25" s="72">
        <v>4</v>
      </c>
      <c r="F25" s="72">
        <v>2</v>
      </c>
      <c r="G25" s="107">
        <f t="shared" si="1"/>
        <v>0</v>
      </c>
      <c r="H25" s="72">
        <v>0</v>
      </c>
      <c r="I25" s="72">
        <v>0</v>
      </c>
      <c r="J25" s="72">
        <v>0</v>
      </c>
      <c r="K25" s="72">
        <v>0</v>
      </c>
      <c r="L25" s="72">
        <v>0</v>
      </c>
      <c r="M25" s="72">
        <v>0</v>
      </c>
      <c r="N25" s="72" t="s">
        <v>8</v>
      </c>
      <c r="O25" s="72">
        <v>0</v>
      </c>
      <c r="P25" s="72" t="s">
        <v>8</v>
      </c>
      <c r="Q25" s="72" t="s">
        <v>8</v>
      </c>
      <c r="R25" s="72">
        <v>0</v>
      </c>
      <c r="S25" s="72">
        <v>0</v>
      </c>
      <c r="U25" s="69"/>
    </row>
    <row r="26" spans="1:21" ht="15" customHeight="1" x14ac:dyDescent="0.25">
      <c r="A26" s="336"/>
      <c r="B26" s="109" t="s">
        <v>148</v>
      </c>
      <c r="C26" s="72">
        <v>116</v>
      </c>
      <c r="D26" s="72">
        <v>94</v>
      </c>
      <c r="E26" s="72">
        <v>91</v>
      </c>
      <c r="F26" s="72">
        <v>90</v>
      </c>
      <c r="G26" s="107">
        <f t="shared" si="1"/>
        <v>76</v>
      </c>
      <c r="H26" s="72">
        <v>8</v>
      </c>
      <c r="I26" s="72">
        <v>2</v>
      </c>
      <c r="J26" s="72">
        <v>0</v>
      </c>
      <c r="K26" s="72">
        <v>0</v>
      </c>
      <c r="L26" s="72">
        <v>1</v>
      </c>
      <c r="M26" s="72">
        <v>2</v>
      </c>
      <c r="N26" s="72">
        <v>0</v>
      </c>
      <c r="O26" s="72">
        <v>0</v>
      </c>
      <c r="P26" s="72">
        <v>3</v>
      </c>
      <c r="Q26" s="72">
        <v>53</v>
      </c>
      <c r="R26" s="72">
        <v>6</v>
      </c>
      <c r="S26" s="72">
        <v>1</v>
      </c>
      <c r="U26" s="69"/>
    </row>
    <row r="27" spans="1:21" ht="15" customHeight="1" x14ac:dyDescent="0.25">
      <c r="A27" s="336"/>
      <c r="B27" s="109" t="s">
        <v>146</v>
      </c>
      <c r="C27" s="72">
        <v>11</v>
      </c>
      <c r="D27" s="72">
        <v>11</v>
      </c>
      <c r="E27" s="72">
        <v>3</v>
      </c>
      <c r="F27" s="72" t="s">
        <v>8</v>
      </c>
      <c r="G27" s="107">
        <f t="shared" si="1"/>
        <v>0</v>
      </c>
      <c r="H27" s="72" t="s">
        <v>8</v>
      </c>
      <c r="I27" s="72" t="s">
        <v>8</v>
      </c>
      <c r="J27" s="72" t="s">
        <v>8</v>
      </c>
      <c r="K27" s="72" t="s">
        <v>8</v>
      </c>
      <c r="L27" s="72" t="s">
        <v>8</v>
      </c>
      <c r="M27" s="72" t="s">
        <v>8</v>
      </c>
      <c r="N27" s="72" t="s">
        <v>8</v>
      </c>
      <c r="O27" s="72" t="s">
        <v>8</v>
      </c>
      <c r="P27" s="72" t="s">
        <v>8</v>
      </c>
      <c r="Q27" s="72" t="s">
        <v>8</v>
      </c>
      <c r="R27" s="72" t="s">
        <v>8</v>
      </c>
      <c r="S27" s="72" t="s">
        <v>8</v>
      </c>
      <c r="U27" s="69"/>
    </row>
    <row r="28" spans="1:21" ht="15" customHeight="1" x14ac:dyDescent="0.25">
      <c r="A28" s="336"/>
      <c r="B28" s="109" t="s">
        <v>14</v>
      </c>
      <c r="C28" s="72">
        <v>7</v>
      </c>
      <c r="D28" s="72">
        <v>0</v>
      </c>
      <c r="E28" s="72">
        <v>0</v>
      </c>
      <c r="F28" s="72">
        <v>0</v>
      </c>
      <c r="G28" s="107">
        <f t="shared" si="1"/>
        <v>0</v>
      </c>
      <c r="H28" s="72" t="s">
        <v>8</v>
      </c>
      <c r="I28" s="72">
        <v>0</v>
      </c>
      <c r="J28" s="72">
        <v>0</v>
      </c>
      <c r="K28" s="72">
        <v>0</v>
      </c>
      <c r="L28" s="72">
        <v>0</v>
      </c>
      <c r="M28" s="72">
        <v>0</v>
      </c>
      <c r="N28" s="72" t="s">
        <v>8</v>
      </c>
      <c r="O28" s="72" t="s">
        <v>8</v>
      </c>
      <c r="P28" s="72" t="s">
        <v>8</v>
      </c>
      <c r="Q28" s="72" t="s">
        <v>8</v>
      </c>
      <c r="R28" s="72" t="s">
        <v>8</v>
      </c>
      <c r="S28" s="72" t="s">
        <v>8</v>
      </c>
      <c r="U28" s="69"/>
    </row>
    <row r="29" spans="1:21" ht="15" customHeight="1" x14ac:dyDescent="0.25">
      <c r="A29" s="336"/>
      <c r="B29" s="109" t="s">
        <v>144</v>
      </c>
      <c r="C29" s="72">
        <v>20</v>
      </c>
      <c r="D29" s="72">
        <v>11</v>
      </c>
      <c r="E29" s="72">
        <v>7</v>
      </c>
      <c r="F29" s="72">
        <v>5</v>
      </c>
      <c r="G29" s="107">
        <f t="shared" si="1"/>
        <v>4</v>
      </c>
      <c r="H29" s="72">
        <v>0</v>
      </c>
      <c r="I29" s="72">
        <v>0</v>
      </c>
      <c r="J29" s="72">
        <v>0</v>
      </c>
      <c r="K29" s="72">
        <v>0</v>
      </c>
      <c r="L29" s="72">
        <v>1</v>
      </c>
      <c r="M29" s="72">
        <v>1</v>
      </c>
      <c r="N29" s="72">
        <v>1</v>
      </c>
      <c r="O29" s="72">
        <v>1</v>
      </c>
      <c r="P29" s="72">
        <v>0</v>
      </c>
      <c r="Q29" s="72">
        <v>0</v>
      </c>
      <c r="R29" s="72">
        <v>0</v>
      </c>
      <c r="S29" s="72">
        <v>0</v>
      </c>
      <c r="U29" s="69"/>
    </row>
    <row r="30" spans="1:21" ht="15" customHeight="1" x14ac:dyDescent="0.25">
      <c r="A30" s="336"/>
      <c r="B30" s="109" t="s">
        <v>143</v>
      </c>
      <c r="C30" s="72">
        <v>318</v>
      </c>
      <c r="D30" s="72">
        <v>338</v>
      </c>
      <c r="E30" s="72">
        <v>163</v>
      </c>
      <c r="F30" s="72">
        <v>215</v>
      </c>
      <c r="G30" s="107">
        <f t="shared" si="1"/>
        <v>107</v>
      </c>
      <c r="H30" s="72">
        <v>28</v>
      </c>
      <c r="I30" s="72">
        <v>12</v>
      </c>
      <c r="J30" s="72">
        <v>33</v>
      </c>
      <c r="K30" s="72">
        <v>7</v>
      </c>
      <c r="L30" s="72">
        <v>12</v>
      </c>
      <c r="M30" s="72">
        <v>4</v>
      </c>
      <c r="N30" s="72">
        <v>1</v>
      </c>
      <c r="O30" s="72">
        <v>0</v>
      </c>
      <c r="P30" s="72">
        <v>0</v>
      </c>
      <c r="Q30" s="72">
        <v>1</v>
      </c>
      <c r="R30" s="72">
        <v>6</v>
      </c>
      <c r="S30" s="72">
        <v>3</v>
      </c>
      <c r="U30" s="69"/>
    </row>
    <row r="31" spans="1:21" ht="15" customHeight="1" x14ac:dyDescent="0.25">
      <c r="A31" s="336"/>
      <c r="B31" s="109" t="s">
        <v>136</v>
      </c>
      <c r="C31" s="72">
        <v>1</v>
      </c>
      <c r="D31" s="72">
        <v>1</v>
      </c>
      <c r="E31" s="72">
        <v>1</v>
      </c>
      <c r="F31" s="72">
        <v>1</v>
      </c>
      <c r="G31" s="107">
        <f t="shared" si="1"/>
        <v>0</v>
      </c>
      <c r="H31" s="72">
        <v>0</v>
      </c>
      <c r="I31" s="72">
        <v>0</v>
      </c>
      <c r="J31" s="72" t="s">
        <v>8</v>
      </c>
      <c r="K31" s="72" t="s">
        <v>8</v>
      </c>
      <c r="L31" s="72" t="s">
        <v>8</v>
      </c>
      <c r="M31" s="72" t="s">
        <v>8</v>
      </c>
      <c r="N31" s="72" t="s">
        <v>8</v>
      </c>
      <c r="O31" s="72" t="s">
        <v>8</v>
      </c>
      <c r="P31" s="72" t="s">
        <v>8</v>
      </c>
      <c r="Q31" s="72" t="s">
        <v>8</v>
      </c>
      <c r="R31" s="72">
        <v>0</v>
      </c>
      <c r="S31" s="72">
        <v>0</v>
      </c>
      <c r="U31" s="69"/>
    </row>
    <row r="32" spans="1:21" ht="15" customHeight="1" x14ac:dyDescent="0.25">
      <c r="A32" s="336"/>
      <c r="B32" s="109" t="s">
        <v>35</v>
      </c>
      <c r="C32" s="72">
        <v>272</v>
      </c>
      <c r="D32" s="72">
        <v>649</v>
      </c>
      <c r="E32" s="72">
        <v>120</v>
      </c>
      <c r="F32" s="72">
        <v>1166</v>
      </c>
      <c r="G32" s="107">
        <f t="shared" si="1"/>
        <v>181</v>
      </c>
      <c r="H32" s="72">
        <v>0</v>
      </c>
      <c r="I32" s="72">
        <v>1</v>
      </c>
      <c r="J32" s="72">
        <v>84</v>
      </c>
      <c r="K32" s="72">
        <v>90</v>
      </c>
      <c r="L32" s="72">
        <v>6</v>
      </c>
      <c r="M32" s="72">
        <v>0</v>
      </c>
      <c r="N32" s="72" t="s">
        <v>8</v>
      </c>
      <c r="O32" s="72" t="s">
        <v>8</v>
      </c>
      <c r="P32" s="72" t="s">
        <v>8</v>
      </c>
      <c r="Q32" s="72" t="s">
        <v>8</v>
      </c>
      <c r="R32" s="72" t="s">
        <v>8</v>
      </c>
      <c r="S32" s="72" t="s">
        <v>8</v>
      </c>
      <c r="U32" s="69"/>
    </row>
    <row r="33" spans="1:21" ht="15" customHeight="1" x14ac:dyDescent="0.25">
      <c r="A33" s="336"/>
      <c r="B33" s="109" t="s">
        <v>142</v>
      </c>
      <c r="C33" s="72" t="s">
        <v>8</v>
      </c>
      <c r="D33" s="72" t="s">
        <v>8</v>
      </c>
      <c r="E33" s="72" t="s">
        <v>8</v>
      </c>
      <c r="F33" s="72" t="s">
        <v>8</v>
      </c>
      <c r="G33" s="107">
        <f t="shared" si="1"/>
        <v>0</v>
      </c>
      <c r="H33" s="72" t="s">
        <v>8</v>
      </c>
      <c r="I33" s="72" t="s">
        <v>8</v>
      </c>
      <c r="J33" s="72" t="s">
        <v>8</v>
      </c>
      <c r="K33" s="72" t="s">
        <v>8</v>
      </c>
      <c r="L33" s="72" t="s">
        <v>8</v>
      </c>
      <c r="M33" s="72" t="s">
        <v>8</v>
      </c>
      <c r="N33" s="72" t="s">
        <v>8</v>
      </c>
      <c r="O33" s="72" t="s">
        <v>8</v>
      </c>
      <c r="P33" s="72" t="s">
        <v>8</v>
      </c>
      <c r="Q33" s="72" t="s">
        <v>8</v>
      </c>
      <c r="R33" s="72" t="s">
        <v>8</v>
      </c>
      <c r="S33" s="72" t="s">
        <v>8</v>
      </c>
      <c r="U33" s="69"/>
    </row>
    <row r="34" spans="1:21" ht="15" customHeight="1" x14ac:dyDescent="0.25">
      <c r="A34" s="336"/>
      <c r="B34" s="109" t="s">
        <v>121</v>
      </c>
      <c r="C34" s="72" t="s">
        <v>8</v>
      </c>
      <c r="D34" s="72" t="s">
        <v>8</v>
      </c>
      <c r="E34" s="72" t="s">
        <v>8</v>
      </c>
      <c r="F34" s="72" t="s">
        <v>8</v>
      </c>
      <c r="G34" s="107">
        <f t="shared" si="1"/>
        <v>0</v>
      </c>
      <c r="H34" s="72" t="s">
        <v>8</v>
      </c>
      <c r="I34" s="72" t="s">
        <v>8</v>
      </c>
      <c r="J34" s="72" t="s">
        <v>8</v>
      </c>
      <c r="K34" s="72" t="s">
        <v>8</v>
      </c>
      <c r="L34" s="72" t="s">
        <v>8</v>
      </c>
      <c r="M34" s="72" t="s">
        <v>8</v>
      </c>
      <c r="N34" s="72" t="s">
        <v>8</v>
      </c>
      <c r="O34" s="72" t="s">
        <v>8</v>
      </c>
      <c r="P34" s="72" t="s">
        <v>8</v>
      </c>
      <c r="Q34" s="72" t="s">
        <v>8</v>
      </c>
      <c r="R34" s="72" t="s">
        <v>8</v>
      </c>
      <c r="S34" s="72" t="s">
        <v>8</v>
      </c>
      <c r="U34" s="69"/>
    </row>
    <row r="35" spans="1:21" ht="15" customHeight="1" x14ac:dyDescent="0.25">
      <c r="A35" s="336"/>
      <c r="B35" s="109" t="s">
        <v>141</v>
      </c>
      <c r="C35" s="72">
        <v>146</v>
      </c>
      <c r="D35" s="72">
        <v>144</v>
      </c>
      <c r="E35" s="72">
        <v>152</v>
      </c>
      <c r="F35" s="72">
        <v>41</v>
      </c>
      <c r="G35" s="107">
        <f t="shared" si="1"/>
        <v>72</v>
      </c>
      <c r="H35" s="72">
        <v>0</v>
      </c>
      <c r="I35" s="72">
        <v>0</v>
      </c>
      <c r="J35" s="72">
        <v>0</v>
      </c>
      <c r="K35" s="72">
        <v>17</v>
      </c>
      <c r="L35" s="72">
        <v>4</v>
      </c>
      <c r="M35" s="72">
        <v>0</v>
      </c>
      <c r="N35" s="72">
        <v>0</v>
      </c>
      <c r="O35" s="72">
        <v>15</v>
      </c>
      <c r="P35" s="72">
        <v>21</v>
      </c>
      <c r="Q35" s="72">
        <v>10</v>
      </c>
      <c r="R35" s="72">
        <v>5</v>
      </c>
      <c r="S35" s="72">
        <v>0</v>
      </c>
      <c r="U35" s="69"/>
    </row>
    <row r="36" spans="1:21" ht="15" customHeight="1" x14ac:dyDescent="0.25">
      <c r="A36" s="336"/>
      <c r="B36" s="109" t="s">
        <v>139</v>
      </c>
      <c r="C36" s="72">
        <v>0</v>
      </c>
      <c r="D36" s="72">
        <v>0</v>
      </c>
      <c r="E36" s="72">
        <v>0</v>
      </c>
      <c r="F36" s="72">
        <v>0</v>
      </c>
      <c r="G36" s="107">
        <f t="shared" si="1"/>
        <v>0</v>
      </c>
      <c r="H36" s="72">
        <v>0</v>
      </c>
      <c r="I36" s="72" t="s">
        <v>8</v>
      </c>
      <c r="J36" s="72">
        <v>0</v>
      </c>
      <c r="K36" s="72" t="s">
        <v>8</v>
      </c>
      <c r="L36" s="72" t="s">
        <v>8</v>
      </c>
      <c r="M36" s="72" t="s">
        <v>8</v>
      </c>
      <c r="N36" s="72">
        <v>0</v>
      </c>
      <c r="O36" s="72">
        <v>0</v>
      </c>
      <c r="P36" s="72">
        <v>0</v>
      </c>
      <c r="Q36" s="72">
        <v>0</v>
      </c>
      <c r="R36" s="72">
        <v>0</v>
      </c>
      <c r="S36" s="72">
        <v>0</v>
      </c>
      <c r="U36" s="69"/>
    </row>
    <row r="37" spans="1:21" ht="15" customHeight="1" x14ac:dyDescent="0.25">
      <c r="A37" s="336"/>
      <c r="B37" s="109" t="s">
        <v>137</v>
      </c>
      <c r="C37" s="72">
        <v>14</v>
      </c>
      <c r="D37" s="72">
        <v>17</v>
      </c>
      <c r="E37" s="72">
        <v>16</v>
      </c>
      <c r="F37" s="72">
        <v>14</v>
      </c>
      <c r="G37" s="107">
        <f t="shared" si="1"/>
        <v>15</v>
      </c>
      <c r="H37" s="72">
        <v>4</v>
      </c>
      <c r="I37" s="72">
        <v>2</v>
      </c>
      <c r="J37" s="72">
        <v>1</v>
      </c>
      <c r="K37" s="72" t="s">
        <v>8</v>
      </c>
      <c r="L37" s="72" t="s">
        <v>8</v>
      </c>
      <c r="M37" s="72" t="s">
        <v>8</v>
      </c>
      <c r="N37" s="72" t="s">
        <v>8</v>
      </c>
      <c r="O37" s="72" t="s">
        <v>8</v>
      </c>
      <c r="P37" s="72" t="s">
        <v>8</v>
      </c>
      <c r="Q37" s="72" t="s">
        <v>8</v>
      </c>
      <c r="R37" s="72">
        <v>4</v>
      </c>
      <c r="S37" s="72">
        <v>4</v>
      </c>
      <c r="U37" s="69"/>
    </row>
    <row r="38" spans="1:21" ht="15" customHeight="1" x14ac:dyDescent="0.25">
      <c r="A38" s="343"/>
      <c r="B38" s="109" t="s">
        <v>61</v>
      </c>
      <c r="C38" s="72">
        <v>88</v>
      </c>
      <c r="D38" s="72">
        <v>67</v>
      </c>
      <c r="E38" s="72">
        <v>55</v>
      </c>
      <c r="F38" s="72">
        <v>26</v>
      </c>
      <c r="G38" s="107">
        <f t="shared" si="1"/>
        <v>36</v>
      </c>
      <c r="H38" s="72">
        <v>3</v>
      </c>
      <c r="I38" s="72">
        <v>3</v>
      </c>
      <c r="J38" s="72">
        <v>3</v>
      </c>
      <c r="K38" s="72">
        <v>3</v>
      </c>
      <c r="L38" s="72">
        <v>1</v>
      </c>
      <c r="M38" s="72" t="s">
        <v>8</v>
      </c>
      <c r="N38" s="72" t="s">
        <v>8</v>
      </c>
      <c r="O38" s="72" t="s">
        <v>8</v>
      </c>
      <c r="P38" s="72">
        <v>5</v>
      </c>
      <c r="Q38" s="72">
        <v>5</v>
      </c>
      <c r="R38" s="72">
        <v>7</v>
      </c>
      <c r="S38" s="72">
        <v>6</v>
      </c>
      <c r="U38" s="69"/>
    </row>
    <row r="39" spans="1:21" ht="13.5" customHeight="1" x14ac:dyDescent="0.25">
      <c r="A39" s="1" t="s">
        <v>135</v>
      </c>
      <c r="B39" s="1"/>
      <c r="C39" s="1"/>
      <c r="D39" s="1"/>
      <c r="E39" s="1"/>
      <c r="F39" s="1"/>
      <c r="G39" s="1"/>
      <c r="H39" s="1"/>
      <c r="I39" s="1"/>
      <c r="J39" s="1"/>
      <c r="K39" s="1"/>
      <c r="L39" s="1"/>
      <c r="M39" s="1"/>
      <c r="N39" s="1"/>
      <c r="O39" s="1"/>
      <c r="P39" s="1"/>
      <c r="Q39" s="1"/>
      <c r="R39" s="1"/>
      <c r="S39" s="13" t="s">
        <v>134</v>
      </c>
    </row>
    <row r="40" spans="1:21" ht="13.5" customHeight="1" x14ac:dyDescent="0.25">
      <c r="A40" s="1" t="s">
        <v>133</v>
      </c>
      <c r="B40" s="1"/>
      <c r="C40" s="1"/>
      <c r="D40" s="1"/>
      <c r="E40" s="1"/>
      <c r="F40" s="1"/>
      <c r="G40" s="1"/>
      <c r="H40" s="1"/>
      <c r="I40" s="1"/>
      <c r="J40" s="1"/>
      <c r="K40" s="1"/>
      <c r="L40" s="1"/>
      <c r="M40" s="1"/>
      <c r="N40" s="1"/>
      <c r="O40" s="1"/>
      <c r="P40" s="1"/>
      <c r="Q40" s="1"/>
      <c r="R40" s="1"/>
      <c r="S40" s="1"/>
    </row>
  </sheetData>
  <customSheetViews>
    <customSheetView guid="{85E56FED-2448-4B46-914C-063D6A97D67A}" scale="85" showPageBreaks="1" showGridLines="0" printArea="1" view="pageBreakPreview">
      <selection activeCell="H8" sqref="H8"/>
      <pageMargins left="0.78740157480314965" right="0.78740157480314965" top="0.59055118110236227" bottom="0.19685039370078741" header="0.51181102362204722" footer="0.51181102362204722"/>
      <pageSetup paperSize="9" scale="99" orientation="landscape" horizontalDpi="200" verticalDpi="200" r:id="rId1"/>
      <headerFooter alignWithMargins="0"/>
    </customSheetView>
    <customSheetView guid="{A445793C-675D-4694-BD9B-23978AA6E285}" scale="85" showPageBreaks="1" showGridLines="0" printArea="1" view="pageBreakPreview">
      <selection activeCell="H8" sqref="H8"/>
      <pageMargins left="0.78740157480314965" right="0.78740157480314965" top="0.59055118110236227" bottom="0.19685039370078741" header="0.51181102362204722" footer="0.51181102362204722"/>
      <pageSetup paperSize="9" scale="99" orientation="landscape" horizontalDpi="200" verticalDpi="200" r:id="rId2"/>
      <headerFooter alignWithMargins="0"/>
    </customSheetView>
    <customSheetView guid="{75DA45A4-2B87-F64C-9E9B-0464137FAD94}" showGridLines="0" printArea="1">
      <selection activeCell="T30" sqref="T30"/>
      <pageMargins left="0.78740157480314965" right="0.78740157480314965" top="0.59055118110236227" bottom="0.19685039370078741" header="0.51181102362204722" footer="0.51181102362204722"/>
      <pageSetup paperSize="9" scale="99" orientation="landscape" horizontalDpi="200" verticalDpi="200" r:id="rId3"/>
      <headerFooter alignWithMargins="0"/>
    </customSheetView>
    <customSheetView guid="{FB47E651-9EF2-440C-B0C1-0D1DC620CB68}" scale="85" showPageBreaks="1" showGridLines="0" printArea="1" view="pageBreakPreview">
      <pageMargins left="0.78740157480314965" right="0.78740157480314965" top="0.59055118110236227" bottom="0.19685039370078741" header="0.51181102362204722" footer="0.51181102362204722"/>
      <pageSetup paperSize="9" scale="99" orientation="landscape" horizontalDpi="200" verticalDpi="200" r:id="rId4"/>
      <headerFooter alignWithMargins="0"/>
    </customSheetView>
    <customSheetView guid="{2E2EC0A7-7921-074E-B93A-EF74D43518D0}" scale="85" showGridLines="0" printArea="1" view="pageBreakPreview" topLeftCell="A22">
      <selection activeCell="H8" sqref="H8"/>
      <pageMargins left="0.78740157480314965" right="0.78740157480314965" top="0.59055118110236227" bottom="0.19685039370078741" header="0.51181102362204722" footer="0.51181102362204722"/>
      <pageSetup paperSize="9" scale="96" orientation="landscape" horizontalDpi="200" verticalDpi="200" r:id="rId5"/>
      <headerFooter alignWithMargins="0"/>
    </customSheetView>
    <customSheetView guid="{BB9213DE-3795-E843-B2B2-4428321DB2C2}" showPageBreaks="1" showGridLines="0" printArea="1">
      <selection activeCell="K12" sqref="K12"/>
      <pageMargins left="0.78740157480314965" right="0.78740157480314965" top="0.59055118110236227" bottom="0.19685039370078741" header="0.51181102362204722" footer="0.51181102362204722"/>
      <pageSetup paperSize="9" scale="99" orientation="landscape" horizontalDpi="200" verticalDpi="200" r:id="rId6"/>
      <headerFooter alignWithMargins="0"/>
    </customSheetView>
    <customSheetView guid="{CDE78354-3391-7D4C-BDE6-91192F9A1AF2}" showGridLines="0" printArea="1">
      <selection activeCell="K12" sqref="K12"/>
      <pageMargins left="0.78740157480314965" right="0.78740157480314965" top="0.59055118110236227" bottom="0.19685039370078741" header="0.51181102362204722" footer="0.51181102362204722"/>
      <pageSetup paperSize="9" scale="99" orientation="landscape" horizontalDpi="200" verticalDpi="200" r:id="rId7"/>
      <headerFooter alignWithMargins="0"/>
    </customSheetView>
    <customSheetView guid="{84D37E86-18F4-42DE-ADEE-B52444608249}" showGridLines="0">
      <selection activeCell="K12" sqref="K12"/>
      <pageMargins left="0.78740157480314965" right="0.78740157480314965" top="0.59055118110236227" bottom="0.19685039370078741" header="0.51181102362204722" footer="0.51181102362204722"/>
      <pageSetup paperSize="9" scale="99" orientation="landscape" horizontalDpi="200" verticalDpi="200" r:id="rId8"/>
      <headerFooter alignWithMargins="0"/>
    </customSheetView>
    <customSheetView guid="{2214E85B-75F0-40F0-8748-30ADBB2EFE2E}" scale="85" showPageBreaks="1" showGridLines="0" fitToPage="1" printArea="1" view="pageBreakPreview" topLeftCell="A4">
      <selection activeCell="K12" sqref="K12"/>
      <pageMargins left="0.78740157480314965" right="0.78740157480314965" top="0.59055118110236227" bottom="0.19685039370078741" header="0.51181102362204722" footer="0.51181102362204722"/>
      <pageSetup paperSize="9" scale="97" fitToWidth="0" orientation="landscape" horizontalDpi="200" verticalDpi="200" r:id="rId9"/>
      <headerFooter alignWithMargins="0"/>
    </customSheetView>
  </customSheetViews>
  <mergeCells count="18">
    <mergeCell ref="H2:S2"/>
    <mergeCell ref="A2:B3"/>
    <mergeCell ref="C2:C3"/>
    <mergeCell ref="D2:D3"/>
    <mergeCell ref="E2:E3"/>
    <mergeCell ref="F2:F3"/>
    <mergeCell ref="G2:G3"/>
    <mergeCell ref="A11:A17"/>
    <mergeCell ref="A4:A7"/>
    <mergeCell ref="A8:A10"/>
    <mergeCell ref="A18:A20"/>
    <mergeCell ref="B18:B20"/>
    <mergeCell ref="A21:A38"/>
    <mergeCell ref="D18:D20"/>
    <mergeCell ref="E18:E20"/>
    <mergeCell ref="F18:F20"/>
    <mergeCell ref="H18:H20"/>
    <mergeCell ref="C18:C20"/>
  </mergeCells>
  <phoneticPr fontId="8"/>
  <pageMargins left="0.78740157480314965" right="0.78740157480314965" top="0.59055118110236227" bottom="0.19685039370078741" header="0.51181102362204722" footer="0.51181102362204722"/>
  <pageSetup paperSize="9" scale="99" orientation="landscape" horizontalDpi="200" verticalDpi="200" r:id="rId1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C883F-A3AA-47DE-860C-18CB1DB395AD}">
  <dimension ref="A1:Z299"/>
  <sheetViews>
    <sheetView showGridLines="0" view="pageBreakPreview" zoomScaleSheetLayoutView="100" workbookViewId="0">
      <selection activeCell="C11" sqref="C11:G11"/>
    </sheetView>
  </sheetViews>
  <sheetFormatPr defaultColWidth="9" defaultRowHeight="10.5" x14ac:dyDescent="0.25"/>
  <cols>
    <col min="1" max="2" width="13.6640625" style="14" customWidth="1"/>
    <col min="3" max="7" width="16.33203125" style="14" customWidth="1"/>
    <col min="8" max="9" width="26.1328125" style="14" customWidth="1"/>
    <col min="10" max="12" width="6.1328125" style="14" customWidth="1"/>
    <col min="13" max="14" width="6.6640625" style="14" customWidth="1"/>
    <col min="15" max="15" width="6.796875" style="14" customWidth="1"/>
    <col min="16" max="28" width="6.6640625" style="14" customWidth="1"/>
    <col min="29" max="29" width="10" style="14" customWidth="1"/>
    <col min="30" max="16384" width="9" style="14"/>
  </cols>
  <sheetData>
    <row r="1" spans="1:26" ht="18.75" customHeight="1" x14ac:dyDescent="0.45">
      <c r="A1" s="16" t="s">
        <v>370</v>
      </c>
      <c r="B1" s="19"/>
      <c r="C1" s="28"/>
      <c r="D1" s="28"/>
      <c r="E1" s="28"/>
      <c r="F1" s="28"/>
      <c r="G1" s="28"/>
      <c r="H1" s="25"/>
      <c r="I1" s="27"/>
      <c r="J1" s="27"/>
      <c r="K1" s="27"/>
    </row>
    <row r="2" spans="1:26" s="120" customFormat="1" ht="15" customHeight="1" x14ac:dyDescent="0.2">
      <c r="A2" s="17"/>
      <c r="B2" s="17"/>
      <c r="C2" s="17"/>
      <c r="D2" s="17"/>
      <c r="E2" s="17"/>
      <c r="F2" s="17"/>
      <c r="G2" s="44" t="s">
        <v>313</v>
      </c>
      <c r="H2" s="25"/>
      <c r="J2" s="28"/>
      <c r="K2" s="28"/>
      <c r="L2" s="23"/>
      <c r="M2" s="22"/>
      <c r="N2" s="22"/>
      <c r="O2" s="23"/>
      <c r="P2" s="23"/>
      <c r="Q2" s="23"/>
      <c r="R2" s="22"/>
      <c r="S2" s="23"/>
      <c r="T2" s="23"/>
      <c r="U2" s="23"/>
      <c r="V2" s="22"/>
      <c r="W2" s="23"/>
      <c r="X2" s="23"/>
      <c r="Y2" s="22"/>
      <c r="Z2" s="44"/>
    </row>
    <row r="3" spans="1:26" s="120" customFormat="1" ht="17.25" customHeight="1" x14ac:dyDescent="0.25">
      <c r="A3" s="261" t="s">
        <v>182</v>
      </c>
      <c r="B3" s="261"/>
      <c r="C3" s="160" t="s">
        <v>312</v>
      </c>
      <c r="D3" s="118" t="s">
        <v>192</v>
      </c>
      <c r="E3" s="118" t="s">
        <v>193</v>
      </c>
      <c r="F3" s="118" t="s">
        <v>70</v>
      </c>
      <c r="G3" s="118" t="s">
        <v>194</v>
      </c>
      <c r="K3" s="29"/>
      <c r="L3" s="24"/>
      <c r="M3" s="24"/>
      <c r="N3" s="29"/>
      <c r="O3" s="29"/>
      <c r="P3" s="29"/>
      <c r="Q3" s="24"/>
      <c r="R3" s="29"/>
      <c r="S3" s="29"/>
      <c r="T3" s="29"/>
      <c r="U3" s="24"/>
      <c r="V3" s="29"/>
      <c r="W3" s="29"/>
      <c r="X3" s="24"/>
    </row>
    <row r="4" spans="1:26" ht="17.25" customHeight="1" x14ac:dyDescent="0.25">
      <c r="A4" s="261" t="s">
        <v>188</v>
      </c>
      <c r="B4" s="119" t="s">
        <v>196</v>
      </c>
      <c r="C4" s="20">
        <v>1796</v>
      </c>
      <c r="D4" s="20">
        <v>2013</v>
      </c>
      <c r="E4" s="20">
        <v>1900</v>
      </c>
      <c r="F4" s="20">
        <v>77</v>
      </c>
      <c r="G4" s="20">
        <v>37</v>
      </c>
      <c r="H4" s="26"/>
      <c r="I4" s="26"/>
      <c r="J4" s="26"/>
      <c r="K4" s="23"/>
      <c r="L4" s="22"/>
      <c r="M4" s="22"/>
      <c r="N4" s="23"/>
      <c r="O4" s="23"/>
      <c r="P4" s="23"/>
      <c r="Q4" s="22"/>
      <c r="R4" s="23"/>
      <c r="S4" s="23"/>
      <c r="T4" s="23"/>
      <c r="U4" s="22"/>
      <c r="V4" s="23"/>
      <c r="W4" s="23"/>
      <c r="X4" s="22"/>
      <c r="Y4" s="44"/>
    </row>
    <row r="5" spans="1:26" ht="17.25" customHeight="1" x14ac:dyDescent="0.25">
      <c r="A5" s="261"/>
      <c r="B5" s="119" t="s">
        <v>197</v>
      </c>
      <c r="C5" s="20">
        <v>1876</v>
      </c>
      <c r="D5" s="20">
        <v>3452</v>
      </c>
      <c r="E5" s="20">
        <v>3337</v>
      </c>
      <c r="F5" s="20">
        <v>78</v>
      </c>
      <c r="G5" s="20">
        <v>37</v>
      </c>
      <c r="H5" s="26"/>
      <c r="I5" s="26"/>
      <c r="J5" s="26"/>
      <c r="K5" s="23"/>
      <c r="L5" s="22"/>
      <c r="M5" s="22"/>
      <c r="N5" s="23"/>
      <c r="O5" s="23"/>
      <c r="P5" s="23"/>
      <c r="Q5" s="22"/>
      <c r="R5" s="23"/>
      <c r="S5" s="23"/>
      <c r="T5" s="23"/>
      <c r="U5" s="22"/>
      <c r="V5" s="23"/>
      <c r="W5" s="23"/>
      <c r="X5" s="22"/>
      <c r="Y5" s="44"/>
    </row>
    <row r="6" spans="1:26" ht="17.25" customHeight="1" x14ac:dyDescent="0.25">
      <c r="A6" s="261" t="s">
        <v>189</v>
      </c>
      <c r="B6" s="119" t="s">
        <v>196</v>
      </c>
      <c r="C6" s="20">
        <v>799</v>
      </c>
      <c r="D6" s="20">
        <v>1230</v>
      </c>
      <c r="E6" s="20">
        <v>1142</v>
      </c>
      <c r="F6" s="20">
        <v>56</v>
      </c>
      <c r="G6" s="20">
        <v>32</v>
      </c>
      <c r="H6" s="26"/>
      <c r="I6" s="26"/>
      <c r="J6" s="26"/>
      <c r="K6" s="23"/>
      <c r="L6" s="22"/>
      <c r="M6" s="22"/>
      <c r="N6" s="23"/>
      <c r="O6" s="23"/>
      <c r="P6" s="23"/>
      <c r="Q6" s="22"/>
      <c r="R6" s="23"/>
      <c r="S6" s="23"/>
      <c r="T6" s="23"/>
      <c r="U6" s="22"/>
      <c r="V6" s="23"/>
      <c r="W6" s="23"/>
      <c r="X6" s="22"/>
      <c r="Y6" s="44"/>
    </row>
    <row r="7" spans="1:26" ht="17.25" customHeight="1" x14ac:dyDescent="0.25">
      <c r="A7" s="261"/>
      <c r="B7" s="119" t="s">
        <v>197</v>
      </c>
      <c r="C7" s="20">
        <v>866</v>
      </c>
      <c r="D7" s="20">
        <f>SUM(E7:G7)</f>
        <v>3471</v>
      </c>
      <c r="E7" s="20">
        <v>3379</v>
      </c>
      <c r="F7" s="20">
        <v>59</v>
      </c>
      <c r="G7" s="20">
        <v>33</v>
      </c>
      <c r="H7" s="26"/>
      <c r="I7" s="26"/>
      <c r="J7" s="26"/>
      <c r="K7" s="23"/>
      <c r="L7" s="22"/>
      <c r="M7" s="22"/>
      <c r="N7" s="23"/>
      <c r="O7" s="23"/>
      <c r="P7" s="23"/>
      <c r="Q7" s="22"/>
      <c r="R7" s="23"/>
      <c r="S7" s="23"/>
      <c r="T7" s="23"/>
      <c r="U7" s="22"/>
      <c r="V7" s="23"/>
      <c r="W7" s="23"/>
      <c r="X7" s="22"/>
      <c r="Y7" s="44"/>
    </row>
    <row r="8" spans="1:26" ht="17.25" customHeight="1" x14ac:dyDescent="0.25">
      <c r="A8" s="261" t="s">
        <v>168</v>
      </c>
      <c r="B8" s="119" t="s">
        <v>183</v>
      </c>
      <c r="C8" s="20">
        <v>635</v>
      </c>
      <c r="D8" s="20">
        <v>1121</v>
      </c>
      <c r="E8" s="20">
        <v>1061</v>
      </c>
      <c r="F8" s="20">
        <v>37</v>
      </c>
      <c r="G8" s="20">
        <v>22</v>
      </c>
      <c r="H8" s="26"/>
      <c r="I8" s="26"/>
      <c r="J8" s="26"/>
      <c r="K8" s="23"/>
      <c r="L8" s="22"/>
      <c r="M8" s="22"/>
      <c r="N8" s="23"/>
      <c r="O8" s="23"/>
      <c r="P8" s="23"/>
      <c r="Q8" s="22"/>
      <c r="R8" s="23"/>
      <c r="S8" s="23"/>
      <c r="T8" s="23"/>
      <c r="U8" s="22"/>
      <c r="V8" s="23"/>
      <c r="W8" s="23"/>
      <c r="X8" s="22"/>
      <c r="Y8" s="44"/>
    </row>
    <row r="9" spans="1:26" ht="17.25" customHeight="1" x14ac:dyDescent="0.25">
      <c r="A9" s="261"/>
      <c r="B9" s="119" t="s">
        <v>197</v>
      </c>
      <c r="C9" s="20">
        <v>709</v>
      </c>
      <c r="D9" s="20">
        <v>3426</v>
      </c>
      <c r="E9" s="20">
        <v>3363</v>
      </c>
      <c r="F9" s="20">
        <v>40</v>
      </c>
      <c r="G9" s="20">
        <v>24</v>
      </c>
      <c r="H9" s="26"/>
      <c r="I9" s="26"/>
      <c r="J9" s="26"/>
      <c r="K9" s="23"/>
      <c r="L9" s="22"/>
      <c r="M9" s="22"/>
      <c r="N9" s="23"/>
      <c r="O9" s="23"/>
      <c r="P9" s="23"/>
      <c r="Q9" s="22"/>
      <c r="R9" s="23"/>
      <c r="S9" s="23"/>
      <c r="T9" s="23"/>
      <c r="U9" s="22"/>
      <c r="V9" s="23"/>
      <c r="W9" s="23"/>
      <c r="X9" s="22"/>
      <c r="Y9" s="44"/>
    </row>
    <row r="10" spans="1:26" ht="16.8" customHeight="1" x14ac:dyDescent="0.25">
      <c r="A10" s="153" t="s">
        <v>311</v>
      </c>
      <c r="B10" s="119" t="s">
        <v>197</v>
      </c>
      <c r="C10" s="20">
        <v>446</v>
      </c>
      <c r="D10" s="20">
        <v>3338</v>
      </c>
      <c r="E10" s="20">
        <v>3281</v>
      </c>
      <c r="F10" s="20">
        <v>36</v>
      </c>
      <c r="G10" s="20">
        <v>22</v>
      </c>
      <c r="H10" s="26"/>
      <c r="I10" s="26"/>
      <c r="J10" s="26"/>
      <c r="K10" s="23"/>
      <c r="L10" s="22"/>
      <c r="M10" s="22"/>
      <c r="N10" s="23"/>
      <c r="O10" s="23"/>
      <c r="P10" s="23"/>
      <c r="Q10" s="22"/>
      <c r="R10" s="23"/>
      <c r="S10" s="23"/>
      <c r="T10" s="23"/>
      <c r="U10" s="22"/>
      <c r="V10" s="23"/>
      <c r="W10" s="23"/>
      <c r="X10" s="22"/>
      <c r="Y10" s="44"/>
    </row>
    <row r="11" spans="1:26" ht="16.8" customHeight="1" x14ac:dyDescent="0.25">
      <c r="A11" s="153" t="s">
        <v>310</v>
      </c>
      <c r="B11" s="119" t="s">
        <v>197</v>
      </c>
      <c r="C11" s="356">
        <v>325</v>
      </c>
      <c r="D11" s="356">
        <v>3918</v>
      </c>
      <c r="E11" s="356">
        <v>3857</v>
      </c>
      <c r="F11" s="356">
        <v>43</v>
      </c>
      <c r="G11" s="356">
        <v>18</v>
      </c>
      <c r="H11" s="26"/>
      <c r="I11" s="26"/>
      <c r="J11" s="26"/>
      <c r="K11" s="23"/>
      <c r="L11" s="22"/>
      <c r="M11" s="22"/>
      <c r="N11" s="23"/>
      <c r="O11" s="23"/>
      <c r="P11" s="23"/>
      <c r="Q11" s="22"/>
      <c r="R11" s="23"/>
      <c r="S11" s="23"/>
      <c r="T11" s="23"/>
      <c r="U11" s="22"/>
      <c r="V11" s="23"/>
      <c r="W11" s="23"/>
      <c r="X11" s="22"/>
      <c r="Y11" s="44"/>
    </row>
    <row r="12" spans="1:26" ht="16.8" customHeight="1" x14ac:dyDescent="0.25">
      <c r="A12" s="159"/>
      <c r="B12" s="158"/>
      <c r="C12" s="157"/>
      <c r="D12" s="157"/>
      <c r="E12" s="157"/>
      <c r="F12" s="157"/>
      <c r="G12" s="44" t="s">
        <v>184</v>
      </c>
      <c r="H12" s="26"/>
      <c r="I12" s="26"/>
      <c r="J12" s="26"/>
      <c r="K12" s="23"/>
      <c r="L12" s="22"/>
      <c r="M12" s="22"/>
      <c r="N12" s="23"/>
      <c r="O12" s="23"/>
      <c r="P12" s="23"/>
      <c r="Q12" s="22"/>
      <c r="R12" s="23"/>
      <c r="S12" s="23"/>
      <c r="T12" s="23"/>
      <c r="U12" s="22"/>
      <c r="V12" s="23"/>
      <c r="W12" s="23"/>
      <c r="X12" s="22"/>
      <c r="Y12" s="44"/>
    </row>
    <row r="13" spans="1:26" ht="15" customHeight="1" x14ac:dyDescent="0.25">
      <c r="A13" s="262" t="s">
        <v>309</v>
      </c>
      <c r="B13" s="263"/>
      <c r="C13" s="263"/>
      <c r="D13" s="263"/>
      <c r="E13" s="263"/>
      <c r="F13" s="263"/>
      <c r="G13" s="263"/>
      <c r="H13" s="23"/>
      <c r="I13" s="22"/>
      <c r="J13" s="23"/>
      <c r="K13" s="23"/>
      <c r="L13" s="23"/>
      <c r="M13" s="22"/>
      <c r="N13" s="22"/>
      <c r="O13" s="23"/>
      <c r="P13" s="23"/>
      <c r="Q13" s="23"/>
      <c r="R13" s="22"/>
      <c r="S13" s="23"/>
      <c r="T13" s="23"/>
      <c r="U13" s="23"/>
      <c r="V13" s="22"/>
      <c r="W13" s="23"/>
      <c r="X13" s="23"/>
      <c r="Y13" s="22"/>
      <c r="Z13" s="44"/>
    </row>
    <row r="14" spans="1:26" ht="15" customHeight="1" x14ac:dyDescent="0.25">
      <c r="A14" s="263"/>
      <c r="B14" s="263"/>
      <c r="C14" s="263"/>
      <c r="D14" s="263"/>
      <c r="E14" s="263"/>
      <c r="F14" s="263"/>
      <c r="G14" s="263"/>
      <c r="H14" s="22"/>
      <c r="I14" s="23"/>
      <c r="J14" s="24"/>
      <c r="K14" s="22"/>
      <c r="L14" s="22"/>
      <c r="M14" s="22"/>
      <c r="N14" s="30"/>
      <c r="O14" s="25"/>
      <c r="P14" s="25"/>
      <c r="Q14" s="25"/>
      <c r="R14" s="25"/>
    </row>
    <row r="15" spans="1:26" ht="15" customHeight="1" x14ac:dyDescent="0.2">
      <c r="A15" s="18"/>
      <c r="B15" s="18"/>
      <c r="C15" s="22"/>
      <c r="D15" s="22"/>
      <c r="E15" s="22"/>
      <c r="F15" s="24"/>
      <c r="H15" s="22"/>
      <c r="I15" s="23"/>
      <c r="J15" s="24"/>
      <c r="K15" s="22"/>
      <c r="L15" s="22"/>
      <c r="M15" s="22"/>
      <c r="N15" s="30"/>
      <c r="O15" s="25"/>
      <c r="P15" s="25"/>
      <c r="Q15" s="25"/>
      <c r="R15" s="25"/>
    </row>
    <row r="16" spans="1:26" ht="15" customHeight="1" x14ac:dyDescent="0.2">
      <c r="A16" s="18"/>
      <c r="B16" s="18"/>
      <c r="C16" s="22"/>
      <c r="D16" s="22"/>
      <c r="E16" s="22"/>
      <c r="F16" s="24"/>
      <c r="G16" s="22"/>
      <c r="H16" s="22"/>
      <c r="I16" s="23"/>
      <c r="J16" s="24"/>
      <c r="K16" s="22"/>
      <c r="L16" s="22"/>
      <c r="M16" s="22"/>
      <c r="N16" s="30"/>
      <c r="O16" s="25"/>
      <c r="P16" s="25"/>
      <c r="Q16" s="25"/>
      <c r="R16" s="25"/>
    </row>
    <row r="17" spans="1:18" ht="15" customHeight="1" x14ac:dyDescent="0.2">
      <c r="A17" s="18"/>
      <c r="B17" s="18"/>
      <c r="C17" s="22"/>
      <c r="D17" s="22"/>
      <c r="E17" s="22"/>
      <c r="F17" s="24"/>
      <c r="G17" s="22"/>
      <c r="H17" s="22"/>
      <c r="I17" s="23"/>
      <c r="J17" s="24"/>
      <c r="K17" s="22"/>
      <c r="L17" s="22"/>
      <c r="M17" s="22"/>
      <c r="N17" s="31"/>
      <c r="O17" s="32"/>
      <c r="P17" s="32"/>
      <c r="Q17" s="32"/>
      <c r="R17" s="33"/>
    </row>
    <row r="18" spans="1:18" ht="15" customHeight="1" x14ac:dyDescent="0.2">
      <c r="A18" s="18"/>
      <c r="B18" s="18"/>
      <c r="C18" s="23"/>
      <c r="D18" s="23"/>
      <c r="E18" s="23"/>
      <c r="F18" s="24"/>
      <c r="G18" s="23"/>
      <c r="H18" s="23"/>
      <c r="I18" s="23"/>
      <c r="J18" s="24"/>
      <c r="K18" s="22"/>
      <c r="L18" s="23"/>
      <c r="M18" s="23"/>
      <c r="N18" s="31"/>
      <c r="O18" s="32"/>
      <c r="P18" s="32"/>
      <c r="Q18" s="32"/>
      <c r="R18" s="33"/>
    </row>
    <row r="19" spans="1:18" ht="15" customHeight="1" x14ac:dyDescent="0.2">
      <c r="A19" s="18"/>
      <c r="B19" s="18"/>
      <c r="C19" s="22"/>
      <c r="D19" s="22"/>
      <c r="E19" s="23"/>
      <c r="F19" s="24"/>
      <c r="G19" s="22"/>
      <c r="H19" s="22"/>
      <c r="I19" s="23"/>
      <c r="J19" s="24"/>
      <c r="K19" s="22"/>
      <c r="L19" s="22"/>
      <c r="M19" s="22"/>
      <c r="N19" s="31"/>
      <c r="O19" s="32"/>
      <c r="P19" s="32"/>
      <c r="Q19" s="32"/>
      <c r="R19" s="33"/>
    </row>
    <row r="20" spans="1:18" ht="15" customHeight="1" x14ac:dyDescent="0.2">
      <c r="A20" s="18"/>
      <c r="B20" s="18"/>
      <c r="C20" s="22"/>
      <c r="D20" s="22"/>
      <c r="E20" s="23"/>
      <c r="F20" s="24"/>
      <c r="G20" s="22"/>
      <c r="H20" s="22"/>
      <c r="I20" s="23"/>
      <c r="J20" s="24"/>
      <c r="K20" s="22"/>
      <c r="L20" s="22"/>
      <c r="M20" s="22"/>
      <c r="N20" s="30"/>
      <c r="O20" s="25"/>
      <c r="P20" s="25"/>
      <c r="Q20" s="25"/>
      <c r="R20" s="25"/>
    </row>
    <row r="21" spans="1:18" ht="15" customHeight="1" x14ac:dyDescent="0.2">
      <c r="A21" s="18"/>
      <c r="B21" s="18"/>
      <c r="C21" s="22"/>
      <c r="D21" s="22"/>
      <c r="E21" s="23"/>
      <c r="F21" s="24"/>
      <c r="G21" s="22"/>
      <c r="H21" s="23"/>
      <c r="I21" s="23"/>
      <c r="J21" s="24"/>
      <c r="K21" s="22"/>
      <c r="L21" s="22"/>
      <c r="M21" s="22"/>
      <c r="N21" s="30"/>
      <c r="O21" s="25"/>
      <c r="P21" s="25"/>
      <c r="Q21" s="25"/>
      <c r="R21" s="25"/>
    </row>
    <row r="22" spans="1:18" ht="15" customHeight="1" x14ac:dyDescent="0.2">
      <c r="A22" s="18"/>
      <c r="B22" s="18"/>
      <c r="C22" s="22"/>
      <c r="D22" s="22"/>
      <c r="E22" s="23"/>
      <c r="F22" s="24"/>
      <c r="G22" s="22"/>
      <c r="H22" s="23"/>
      <c r="I22" s="23"/>
      <c r="J22" s="24"/>
      <c r="K22" s="22"/>
      <c r="L22" s="22"/>
      <c r="M22" s="22"/>
      <c r="N22" s="30"/>
      <c r="O22" s="25"/>
      <c r="P22" s="25"/>
      <c r="Q22" s="25"/>
      <c r="R22" s="25"/>
    </row>
    <row r="23" spans="1:18" ht="15" customHeight="1" x14ac:dyDescent="0.2">
      <c r="A23" s="18"/>
      <c r="B23" s="18"/>
      <c r="C23" s="22"/>
      <c r="D23" s="22"/>
      <c r="E23" s="23"/>
      <c r="F23" s="24"/>
      <c r="G23" s="22"/>
      <c r="H23" s="22"/>
      <c r="I23" s="23"/>
      <c r="J23" s="24"/>
      <c r="K23" s="22"/>
      <c r="L23" s="22"/>
      <c r="M23" s="22"/>
      <c r="N23" s="24"/>
      <c r="O23" s="23"/>
      <c r="P23" s="23"/>
      <c r="Q23" s="23"/>
      <c r="R23" s="23"/>
    </row>
    <row r="24" spans="1:18" ht="15" customHeight="1" x14ac:dyDescent="0.25">
      <c r="A24" s="120"/>
      <c r="B24" s="120"/>
      <c r="F24" s="120"/>
      <c r="H24" s="120"/>
      <c r="I24" s="44"/>
      <c r="J24" s="44"/>
    </row>
    <row r="25" spans="1:18" ht="15" customHeight="1" x14ac:dyDescent="0.25">
      <c r="A25" s="120"/>
      <c r="B25" s="120"/>
      <c r="F25" s="120"/>
      <c r="H25" s="120"/>
      <c r="I25" s="44"/>
      <c r="J25" s="44"/>
    </row>
    <row r="26" spans="1:18" ht="15" customHeight="1" x14ac:dyDescent="0.25">
      <c r="A26" s="120"/>
      <c r="B26" s="120"/>
      <c r="F26" s="120"/>
      <c r="H26" s="120"/>
      <c r="I26" s="44"/>
      <c r="J26" s="44"/>
    </row>
    <row r="27" spans="1:18" ht="15" customHeight="1" x14ac:dyDescent="0.25">
      <c r="A27" s="120"/>
      <c r="B27" s="120"/>
      <c r="F27" s="120"/>
      <c r="H27" s="120"/>
      <c r="I27" s="44"/>
      <c r="J27" s="44"/>
    </row>
    <row r="28" spans="1:18" ht="15" customHeight="1" x14ac:dyDescent="0.25"/>
    <row r="29" spans="1:18" ht="15" customHeight="1" x14ac:dyDescent="0.25">
      <c r="A29" s="120"/>
      <c r="B29" s="120"/>
      <c r="H29" s="120"/>
    </row>
    <row r="30" spans="1:18" ht="15" customHeight="1" x14ac:dyDescent="0.25">
      <c r="A30" s="120"/>
      <c r="B30" s="120"/>
      <c r="H30" s="120"/>
    </row>
    <row r="31" spans="1:18" ht="15" customHeight="1" x14ac:dyDescent="0.25">
      <c r="A31" s="120"/>
      <c r="B31" s="120"/>
      <c r="H31" s="120"/>
    </row>
    <row r="32" spans="1:18" ht="15" customHeight="1" x14ac:dyDescent="0.25">
      <c r="A32" s="120"/>
      <c r="B32" s="120"/>
      <c r="H32" s="120"/>
    </row>
    <row r="33" spans="1:8" ht="15" customHeight="1" x14ac:dyDescent="0.25">
      <c r="A33" s="120"/>
      <c r="B33" s="120"/>
      <c r="H33" s="120"/>
    </row>
    <row r="34" spans="1:8" ht="15" customHeight="1" x14ac:dyDescent="0.25">
      <c r="A34" s="120"/>
      <c r="B34" s="120"/>
      <c r="H34" s="120"/>
    </row>
    <row r="35" spans="1:8" ht="15" customHeight="1" x14ac:dyDescent="0.25">
      <c r="A35" s="120"/>
      <c r="B35" s="120"/>
      <c r="H35" s="120"/>
    </row>
    <row r="36" spans="1:8" ht="15" customHeight="1" x14ac:dyDescent="0.25">
      <c r="A36" s="120"/>
      <c r="B36" s="120"/>
      <c r="H36" s="120"/>
    </row>
    <row r="37" spans="1:8" ht="15" customHeight="1" x14ac:dyDescent="0.25">
      <c r="A37" s="120"/>
      <c r="B37" s="120"/>
      <c r="H37" s="120"/>
    </row>
    <row r="38" spans="1:8" ht="15" customHeight="1" x14ac:dyDescent="0.25">
      <c r="A38" s="120"/>
      <c r="B38" s="120"/>
      <c r="H38" s="120"/>
    </row>
    <row r="39" spans="1:8" ht="15" customHeight="1" x14ac:dyDescent="0.25">
      <c r="A39" s="120"/>
      <c r="B39" s="120"/>
      <c r="H39" s="120"/>
    </row>
    <row r="40" spans="1:8" ht="15" customHeight="1" x14ac:dyDescent="0.25">
      <c r="A40" s="120"/>
      <c r="B40" s="120"/>
      <c r="H40" s="120"/>
    </row>
    <row r="41" spans="1:8" ht="15" customHeight="1" x14ac:dyDescent="0.25">
      <c r="A41" s="120"/>
      <c r="B41" s="120"/>
      <c r="H41" s="120"/>
    </row>
    <row r="42" spans="1:8" ht="15" customHeight="1" x14ac:dyDescent="0.25">
      <c r="A42" s="120"/>
      <c r="B42" s="120"/>
      <c r="H42" s="120"/>
    </row>
    <row r="43" spans="1:8" ht="15" customHeight="1" x14ac:dyDescent="0.25">
      <c r="A43" s="120"/>
      <c r="B43" s="120"/>
      <c r="H43" s="120"/>
    </row>
    <row r="44" spans="1:8" ht="15" customHeight="1" x14ac:dyDescent="0.25">
      <c r="A44" s="120"/>
      <c r="B44" s="120"/>
      <c r="H44" s="120"/>
    </row>
    <row r="45" spans="1:8" ht="15" customHeight="1" x14ac:dyDescent="0.25">
      <c r="A45" s="120"/>
      <c r="B45" s="120"/>
      <c r="H45" s="120"/>
    </row>
    <row r="46" spans="1:8" ht="15" customHeight="1" x14ac:dyDescent="0.25">
      <c r="H46" s="120"/>
    </row>
    <row r="47" spans="1:8" ht="15" customHeight="1" x14ac:dyDescent="0.25">
      <c r="H47" s="120"/>
    </row>
    <row r="48" spans="1:8" ht="15" customHeight="1" x14ac:dyDescent="0.25">
      <c r="H48" s="120"/>
    </row>
    <row r="49" spans="8:8" ht="15" customHeight="1" x14ac:dyDescent="0.25">
      <c r="H49" s="120"/>
    </row>
    <row r="50" spans="8:8" ht="15" customHeight="1" x14ac:dyDescent="0.25">
      <c r="H50" s="120"/>
    </row>
    <row r="51" spans="8:8" ht="15" customHeight="1" x14ac:dyDescent="0.25"/>
    <row r="52" spans="8:8" ht="15" customHeight="1" x14ac:dyDescent="0.25"/>
    <row r="53" spans="8:8" ht="15" customHeight="1" x14ac:dyDescent="0.25"/>
    <row r="54" spans="8:8" ht="15" customHeight="1" x14ac:dyDescent="0.25"/>
    <row r="55" spans="8:8" ht="15" customHeight="1" x14ac:dyDescent="0.25"/>
    <row r="56" spans="8:8" ht="15" customHeight="1" x14ac:dyDescent="0.25"/>
    <row r="57" spans="8:8" ht="15" customHeight="1" x14ac:dyDescent="0.25"/>
    <row r="58" spans="8:8" ht="15" customHeight="1" x14ac:dyDescent="0.25"/>
    <row r="59" spans="8:8" ht="15" customHeight="1" x14ac:dyDescent="0.25"/>
    <row r="60" spans="8:8" ht="15" customHeight="1" x14ac:dyDescent="0.25"/>
    <row r="61" spans="8:8" ht="15" customHeight="1" x14ac:dyDescent="0.25"/>
    <row r="62" spans="8:8" ht="15" customHeight="1" x14ac:dyDescent="0.25"/>
    <row r="63" spans="8:8" ht="15" customHeight="1" x14ac:dyDescent="0.25"/>
    <row r="64" spans="8:8" ht="15" customHeight="1" x14ac:dyDescent="0.25"/>
    <row r="65" ht="15" customHeight="1" x14ac:dyDescent="0.25"/>
    <row r="66" ht="15" customHeight="1" x14ac:dyDescent="0.25"/>
    <row r="67" ht="15" customHeight="1" x14ac:dyDescent="0.25"/>
    <row r="68" ht="15" customHeight="1" x14ac:dyDescent="0.25"/>
    <row r="69" ht="19.5" customHeight="1" x14ac:dyDescent="0.25"/>
    <row r="70" ht="19.5" customHeight="1" x14ac:dyDescent="0.25"/>
    <row r="71" ht="19.5" customHeight="1" x14ac:dyDescent="0.25"/>
    <row r="72" ht="19.5" customHeight="1" x14ac:dyDescent="0.25"/>
    <row r="73" ht="19.5" customHeight="1" x14ac:dyDescent="0.25"/>
    <row r="74" ht="19.5" customHeight="1" x14ac:dyDescent="0.25"/>
    <row r="75" ht="19.5" customHeight="1" x14ac:dyDescent="0.25"/>
    <row r="76" ht="19.5" customHeight="1" x14ac:dyDescent="0.25"/>
    <row r="77" ht="19.5" customHeight="1" x14ac:dyDescent="0.25"/>
    <row r="78" ht="19.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sheetData>
  <mergeCells count="5">
    <mergeCell ref="A3:B3"/>
    <mergeCell ref="A4:A5"/>
    <mergeCell ref="A6:A7"/>
    <mergeCell ref="A8:A9"/>
    <mergeCell ref="A13:G14"/>
  </mergeCells>
  <phoneticPr fontId="13"/>
  <pageMargins left="0.78740157480314965" right="0.78740157480314965" top="0.59055118110236227" bottom="0.59055118110236227" header="0.31496062992125984" footer="0.51181102362204722"/>
  <pageSetup paperSize="9" orientation="landscape"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31945-D753-412E-BFA2-8EE634C17AD6}">
  <sheetPr>
    <pageSetUpPr fitToPage="1"/>
  </sheetPr>
  <dimension ref="A1:K18"/>
  <sheetViews>
    <sheetView showGridLines="0" view="pageBreakPreview" zoomScaleSheetLayoutView="100" workbookViewId="0">
      <selection activeCell="C12" sqref="C12:K12"/>
    </sheetView>
  </sheetViews>
  <sheetFormatPr defaultColWidth="9" defaultRowHeight="10.5" x14ac:dyDescent="0.25"/>
  <cols>
    <col min="1" max="1" width="9.19921875" style="26" customWidth="1"/>
    <col min="2" max="2" width="12.796875" style="26" bestFit="1" customWidth="1"/>
    <col min="3" max="3" width="12.796875" style="26" customWidth="1"/>
    <col min="4" max="11" width="10.86328125" style="26" customWidth="1"/>
    <col min="12" max="16384" width="9" style="26"/>
  </cols>
  <sheetData>
    <row r="1" spans="1:11" ht="19.5" customHeight="1" x14ac:dyDescent="0.25">
      <c r="A1" s="35" t="s">
        <v>371</v>
      </c>
      <c r="B1" s="38"/>
      <c r="C1" s="128"/>
      <c r="D1" s="128"/>
      <c r="E1" s="128"/>
      <c r="F1" s="128"/>
      <c r="G1" s="128"/>
      <c r="H1" s="128"/>
      <c r="I1" s="128"/>
      <c r="J1" s="128"/>
    </row>
    <row r="2" spans="1:11" s="21" customFormat="1" ht="13.5" customHeight="1" x14ac:dyDescent="0.25">
      <c r="A2" s="36"/>
      <c r="B2" s="36"/>
      <c r="C2" s="128"/>
      <c r="D2" s="128"/>
      <c r="E2" s="128"/>
      <c r="F2" s="128"/>
      <c r="G2" s="128"/>
      <c r="H2" s="128"/>
      <c r="I2" s="128"/>
      <c r="J2" s="128"/>
      <c r="K2" s="44" t="s">
        <v>200</v>
      </c>
    </row>
    <row r="3" spans="1:11" s="34" customFormat="1" ht="16.5" customHeight="1" x14ac:dyDescent="0.25">
      <c r="A3" s="244" t="s">
        <v>182</v>
      </c>
      <c r="B3" s="266"/>
      <c r="C3" s="269" t="s">
        <v>202</v>
      </c>
      <c r="D3" s="241" t="s">
        <v>204</v>
      </c>
      <c r="E3" s="241"/>
      <c r="F3" s="241"/>
      <c r="G3" s="241"/>
      <c r="H3" s="241"/>
      <c r="I3" s="241"/>
      <c r="J3" s="241"/>
      <c r="K3" s="241"/>
    </row>
    <row r="4" spans="1:11" s="34" customFormat="1" ht="16.5" customHeight="1" x14ac:dyDescent="0.25">
      <c r="A4" s="267"/>
      <c r="B4" s="268"/>
      <c r="C4" s="270"/>
      <c r="D4" s="118" t="s">
        <v>195</v>
      </c>
      <c r="E4" s="118" t="s">
        <v>205</v>
      </c>
      <c r="F4" s="118" t="s">
        <v>18</v>
      </c>
      <c r="G4" s="118" t="s">
        <v>43</v>
      </c>
      <c r="H4" s="118" t="s">
        <v>206</v>
      </c>
      <c r="I4" s="118" t="s">
        <v>67</v>
      </c>
      <c r="J4" s="118" t="s">
        <v>207</v>
      </c>
      <c r="K4" s="118" t="s">
        <v>208</v>
      </c>
    </row>
    <row r="5" spans="1:11" s="14" customFormat="1" ht="16.5" customHeight="1" x14ac:dyDescent="0.25">
      <c r="A5" s="241" t="s">
        <v>188</v>
      </c>
      <c r="B5" s="118" t="s">
        <v>114</v>
      </c>
      <c r="C5" s="39">
        <f>SUM(D5:K5)</f>
        <v>1796</v>
      </c>
      <c r="D5" s="42" t="s">
        <v>8</v>
      </c>
      <c r="E5" s="42">
        <v>2</v>
      </c>
      <c r="F5" s="42">
        <v>334</v>
      </c>
      <c r="G5" s="42">
        <v>756</v>
      </c>
      <c r="H5" s="42">
        <v>426</v>
      </c>
      <c r="I5" s="42">
        <v>159</v>
      </c>
      <c r="J5" s="42">
        <v>63</v>
      </c>
      <c r="K5" s="42">
        <v>56</v>
      </c>
    </row>
    <row r="6" spans="1:11" s="14" customFormat="1" ht="16.5" customHeight="1" x14ac:dyDescent="0.25">
      <c r="A6" s="241"/>
      <c r="B6" s="118" t="s">
        <v>211</v>
      </c>
      <c r="C6" s="39">
        <f>SUM(D6:K6)</f>
        <v>1876</v>
      </c>
      <c r="D6" s="42" t="s">
        <v>8</v>
      </c>
      <c r="E6" s="42">
        <v>27</v>
      </c>
      <c r="F6" s="42">
        <v>334</v>
      </c>
      <c r="G6" s="42">
        <v>756</v>
      </c>
      <c r="H6" s="42">
        <v>426</v>
      </c>
      <c r="I6" s="42">
        <v>159</v>
      </c>
      <c r="J6" s="42">
        <v>64</v>
      </c>
      <c r="K6" s="42">
        <v>110</v>
      </c>
    </row>
    <row r="7" spans="1:11" s="14" customFormat="1" ht="16.5" customHeight="1" x14ac:dyDescent="0.25">
      <c r="A7" s="241" t="s">
        <v>189</v>
      </c>
      <c r="B7" s="118" t="s">
        <v>114</v>
      </c>
      <c r="C7" s="39">
        <f>SUM(D7:K7)</f>
        <v>799</v>
      </c>
      <c r="D7" s="42" t="s">
        <v>8</v>
      </c>
      <c r="E7" s="42">
        <v>2</v>
      </c>
      <c r="F7" s="42">
        <v>123</v>
      </c>
      <c r="G7" s="42">
        <v>320</v>
      </c>
      <c r="H7" s="42">
        <v>159</v>
      </c>
      <c r="I7" s="42">
        <v>81</v>
      </c>
      <c r="J7" s="42">
        <v>58</v>
      </c>
      <c r="K7" s="42">
        <v>56</v>
      </c>
    </row>
    <row r="8" spans="1:11" s="14" customFormat="1" ht="16.5" customHeight="1" x14ac:dyDescent="0.25">
      <c r="A8" s="241"/>
      <c r="B8" s="118" t="s">
        <v>211</v>
      </c>
      <c r="C8" s="39">
        <f>SUM(D8:K8)</f>
        <v>866</v>
      </c>
      <c r="D8" s="42" t="s">
        <v>8</v>
      </c>
      <c r="E8" s="42">
        <v>5</v>
      </c>
      <c r="F8" s="42">
        <v>123</v>
      </c>
      <c r="G8" s="42">
        <v>320</v>
      </c>
      <c r="H8" s="42">
        <v>160</v>
      </c>
      <c r="I8" s="42">
        <v>81</v>
      </c>
      <c r="J8" s="42">
        <v>58</v>
      </c>
      <c r="K8" s="42">
        <v>119</v>
      </c>
    </row>
    <row r="9" spans="1:11" s="14" customFormat="1" ht="16.5" customHeight="1" x14ac:dyDescent="0.25">
      <c r="A9" s="241" t="s">
        <v>168</v>
      </c>
      <c r="B9" s="118" t="s">
        <v>114</v>
      </c>
      <c r="C9" s="39">
        <v>635</v>
      </c>
      <c r="D9" s="42" t="s">
        <v>8</v>
      </c>
      <c r="E9" s="42">
        <v>4</v>
      </c>
      <c r="F9" s="42">
        <v>91</v>
      </c>
      <c r="G9" s="42">
        <v>231</v>
      </c>
      <c r="H9" s="42">
        <v>125</v>
      </c>
      <c r="I9" s="42">
        <v>86</v>
      </c>
      <c r="J9" s="42">
        <v>46</v>
      </c>
      <c r="K9" s="42">
        <v>52</v>
      </c>
    </row>
    <row r="10" spans="1:11" s="14" customFormat="1" ht="16.5" customHeight="1" x14ac:dyDescent="0.25">
      <c r="A10" s="241"/>
      <c r="B10" s="118" t="s">
        <v>211</v>
      </c>
      <c r="C10" s="39">
        <v>709</v>
      </c>
      <c r="D10" s="42" t="s">
        <v>8</v>
      </c>
      <c r="E10" s="42">
        <v>9</v>
      </c>
      <c r="F10" s="42">
        <v>92</v>
      </c>
      <c r="G10" s="42">
        <v>232</v>
      </c>
      <c r="H10" s="42">
        <v>127</v>
      </c>
      <c r="I10" s="42">
        <v>86</v>
      </c>
      <c r="J10" s="42">
        <v>46</v>
      </c>
      <c r="K10" s="42">
        <v>117</v>
      </c>
    </row>
    <row r="11" spans="1:11" s="21" customFormat="1" ht="16.25" customHeight="1" x14ac:dyDescent="0.25">
      <c r="A11" s="118" t="s">
        <v>198</v>
      </c>
      <c r="B11" s="118" t="s">
        <v>211</v>
      </c>
      <c r="C11" s="39">
        <v>446</v>
      </c>
      <c r="D11" s="42" t="s">
        <v>8</v>
      </c>
      <c r="E11" s="42">
        <v>6</v>
      </c>
      <c r="F11" s="42">
        <v>53</v>
      </c>
      <c r="G11" s="42">
        <v>130</v>
      </c>
      <c r="H11" s="42">
        <v>64</v>
      </c>
      <c r="I11" s="42">
        <v>48</v>
      </c>
      <c r="J11" s="42">
        <v>36</v>
      </c>
      <c r="K11" s="42">
        <v>109</v>
      </c>
    </row>
    <row r="12" spans="1:11" s="21" customFormat="1" ht="16.25" customHeight="1" x14ac:dyDescent="0.25">
      <c r="A12" s="118" t="s">
        <v>276</v>
      </c>
      <c r="B12" s="118" t="s">
        <v>211</v>
      </c>
      <c r="C12" s="357">
        <v>334</v>
      </c>
      <c r="D12" s="191" t="s">
        <v>8</v>
      </c>
      <c r="E12" s="191">
        <v>23</v>
      </c>
      <c r="F12" s="191">
        <v>37</v>
      </c>
      <c r="G12" s="191">
        <v>84</v>
      </c>
      <c r="H12" s="191">
        <v>41</v>
      </c>
      <c r="I12" s="191">
        <v>25</v>
      </c>
      <c r="J12" s="191">
        <v>18</v>
      </c>
      <c r="K12" s="191">
        <v>106</v>
      </c>
    </row>
    <row r="13" spans="1:11" s="21" customFormat="1" ht="16.25" customHeight="1" x14ac:dyDescent="0.25">
      <c r="A13" s="24"/>
      <c r="B13" s="24"/>
      <c r="C13" s="23"/>
      <c r="D13" s="22"/>
      <c r="E13" s="22"/>
      <c r="F13" s="22"/>
      <c r="G13" s="22"/>
      <c r="H13" s="22"/>
      <c r="I13" s="22"/>
      <c r="J13" s="22"/>
      <c r="K13" s="44" t="s">
        <v>212</v>
      </c>
    </row>
    <row r="14" spans="1:11" s="21" customFormat="1" ht="13.5" customHeight="1" x14ac:dyDescent="0.25">
      <c r="A14" s="264" t="s">
        <v>314</v>
      </c>
      <c r="B14" s="265"/>
      <c r="C14" s="265"/>
      <c r="D14" s="265"/>
      <c r="E14" s="265"/>
      <c r="F14" s="265"/>
      <c r="G14" s="265"/>
      <c r="H14" s="265"/>
      <c r="I14" s="265"/>
      <c r="J14" s="265"/>
    </row>
    <row r="15" spans="1:11" s="21" customFormat="1" ht="16.5" customHeight="1" x14ac:dyDescent="0.25">
      <c r="A15" s="265"/>
      <c r="B15" s="265"/>
      <c r="C15" s="265"/>
      <c r="D15" s="265"/>
      <c r="E15" s="265"/>
      <c r="F15" s="265"/>
      <c r="G15" s="265"/>
      <c r="H15" s="265"/>
      <c r="I15" s="265"/>
      <c r="J15" s="265"/>
      <c r="K15" s="41"/>
    </row>
    <row r="16" spans="1:11" s="21" customFormat="1" ht="16.5" customHeight="1" x14ac:dyDescent="0.25">
      <c r="A16" s="37"/>
      <c r="B16" s="37"/>
      <c r="C16" s="37"/>
      <c r="D16" s="37"/>
      <c r="E16" s="37"/>
      <c r="F16" s="37"/>
      <c r="G16" s="37"/>
      <c r="H16" s="37"/>
      <c r="I16" s="37"/>
      <c r="J16" s="37"/>
    </row>
    <row r="17" spans="1:11" s="21" customFormat="1" ht="16.5" customHeight="1" x14ac:dyDescent="0.25">
      <c r="A17" s="26"/>
      <c r="B17" s="26"/>
      <c r="C17" s="26"/>
      <c r="D17" s="26"/>
      <c r="E17" s="26"/>
      <c r="F17" s="26"/>
      <c r="G17" s="26"/>
      <c r="H17" s="26"/>
      <c r="I17" s="26"/>
      <c r="J17" s="26"/>
      <c r="K17" s="26"/>
    </row>
    <row r="18" spans="1:11" ht="12" x14ac:dyDescent="0.25">
      <c r="A18" s="21"/>
      <c r="B18" s="21"/>
      <c r="C18" s="21"/>
      <c r="D18" s="21"/>
      <c r="E18" s="21"/>
      <c r="F18" s="21"/>
      <c r="G18" s="21"/>
      <c r="H18" s="21"/>
      <c r="I18" s="21"/>
      <c r="J18" s="21"/>
      <c r="K18" s="21"/>
    </row>
  </sheetData>
  <mergeCells count="7">
    <mergeCell ref="A14:J15"/>
    <mergeCell ref="A3:B4"/>
    <mergeCell ref="C3:C4"/>
    <mergeCell ref="D3:K3"/>
    <mergeCell ref="A5:A6"/>
    <mergeCell ref="A7:A8"/>
    <mergeCell ref="A9:A10"/>
  </mergeCells>
  <phoneticPr fontId="13"/>
  <pageMargins left="0.7" right="0.7" top="0.75" bottom="0.75" header="0.3" footer="0.3"/>
  <pageSetup paperSize="9" orientation="landscape"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71"/>
  <sheetViews>
    <sheetView showGridLines="0" view="pageBreakPreview" zoomScaleNormal="100" zoomScaleSheetLayoutView="100" workbookViewId="0"/>
  </sheetViews>
  <sheetFormatPr defaultColWidth="9" defaultRowHeight="10.5" x14ac:dyDescent="0.25"/>
  <cols>
    <col min="1" max="1" width="22.46484375" style="3" customWidth="1"/>
    <col min="2" max="2" width="7.86328125" style="34" customWidth="1"/>
    <col min="3" max="12" width="10" style="3" customWidth="1"/>
    <col min="13" max="16384" width="9" style="3"/>
  </cols>
  <sheetData>
    <row r="1" spans="1:12" ht="18.75" customHeight="1" x14ac:dyDescent="0.25">
      <c r="A1" s="45" t="s">
        <v>372</v>
      </c>
      <c r="B1" s="50"/>
      <c r="C1" s="50"/>
      <c r="D1" s="50"/>
      <c r="E1" s="50"/>
      <c r="F1" s="50"/>
    </row>
    <row r="2" spans="1:12" ht="15" customHeight="1" x14ac:dyDescent="0.25">
      <c r="A2" s="46"/>
      <c r="B2" s="51"/>
      <c r="C2" s="7"/>
      <c r="D2" s="13"/>
      <c r="G2" s="7"/>
      <c r="H2" s="13"/>
      <c r="I2" s="7"/>
      <c r="J2" s="13"/>
      <c r="K2" s="7"/>
      <c r="L2" s="13" t="s">
        <v>44</v>
      </c>
    </row>
    <row r="3" spans="1:12" s="15" customFormat="1" ht="15" customHeight="1" x14ac:dyDescent="0.25">
      <c r="A3" s="276" t="s">
        <v>41</v>
      </c>
      <c r="B3" s="277"/>
      <c r="C3" s="271" t="s">
        <v>37</v>
      </c>
      <c r="D3" s="272"/>
      <c r="E3" s="271" t="s">
        <v>32</v>
      </c>
      <c r="F3" s="272"/>
      <c r="G3" s="271" t="s">
        <v>30</v>
      </c>
      <c r="H3" s="272"/>
      <c r="I3" s="271" t="s">
        <v>179</v>
      </c>
      <c r="J3" s="272"/>
      <c r="K3" s="273" t="s">
        <v>275</v>
      </c>
      <c r="L3" s="274"/>
    </row>
    <row r="4" spans="1:12" s="15" customFormat="1" ht="15" customHeight="1" x14ac:dyDescent="0.25">
      <c r="A4" s="278"/>
      <c r="B4" s="279"/>
      <c r="C4" s="54" t="s">
        <v>29</v>
      </c>
      <c r="D4" s="65" t="s">
        <v>4</v>
      </c>
      <c r="E4" s="54" t="s">
        <v>29</v>
      </c>
      <c r="F4" s="65" t="s">
        <v>4</v>
      </c>
      <c r="G4" s="54" t="s">
        <v>29</v>
      </c>
      <c r="H4" s="65" t="s">
        <v>4</v>
      </c>
      <c r="I4" s="54" t="s">
        <v>29</v>
      </c>
      <c r="J4" s="65" t="s">
        <v>4</v>
      </c>
      <c r="K4" s="6" t="s">
        <v>29</v>
      </c>
      <c r="L4" s="6" t="s">
        <v>4</v>
      </c>
    </row>
    <row r="5" spans="1:12" ht="15" customHeight="1" x14ac:dyDescent="0.25">
      <c r="A5" s="280" t="s">
        <v>26</v>
      </c>
      <c r="B5" s="53" t="s">
        <v>7</v>
      </c>
      <c r="C5" s="60">
        <v>38</v>
      </c>
      <c r="D5" s="66">
        <v>45992</v>
      </c>
      <c r="E5" s="60">
        <v>10</v>
      </c>
      <c r="F5" s="66">
        <v>4623</v>
      </c>
      <c r="G5" s="60">
        <v>7</v>
      </c>
      <c r="H5" s="66">
        <v>2370</v>
      </c>
      <c r="I5" s="60">
        <v>4</v>
      </c>
      <c r="J5" s="66">
        <v>1496</v>
      </c>
      <c r="K5" s="8">
        <v>11</v>
      </c>
      <c r="L5" s="8">
        <v>3444</v>
      </c>
    </row>
    <row r="6" spans="1:12" ht="15" customHeight="1" x14ac:dyDescent="0.25">
      <c r="A6" s="281"/>
      <c r="B6" s="54" t="s">
        <v>12</v>
      </c>
      <c r="C6" s="61">
        <v>60</v>
      </c>
      <c r="D6" s="67">
        <v>38223</v>
      </c>
      <c r="E6" s="61">
        <v>39</v>
      </c>
      <c r="F6" s="67">
        <v>22064</v>
      </c>
      <c r="G6" s="61">
        <v>44</v>
      </c>
      <c r="H6" s="67">
        <v>24547</v>
      </c>
      <c r="I6" s="60">
        <v>45</v>
      </c>
      <c r="J6" s="66">
        <v>31232.11</v>
      </c>
      <c r="K6" s="8">
        <v>36</v>
      </c>
      <c r="L6" s="8">
        <v>15649</v>
      </c>
    </row>
    <row r="7" spans="1:12" ht="15" customHeight="1" x14ac:dyDescent="0.25">
      <c r="A7" s="282"/>
      <c r="B7" s="55" t="s">
        <v>15</v>
      </c>
      <c r="C7" s="62">
        <f>SUM(C5:C6)</f>
        <v>98</v>
      </c>
      <c r="D7" s="62">
        <f>SUM(D5:D6)</f>
        <v>84215</v>
      </c>
      <c r="E7" s="62">
        <v>49</v>
      </c>
      <c r="F7" s="62">
        <v>26687</v>
      </c>
      <c r="G7" s="62">
        <v>51</v>
      </c>
      <c r="H7" s="62">
        <v>26917</v>
      </c>
      <c r="I7" s="60">
        <v>49</v>
      </c>
      <c r="J7" s="66">
        <f>SUM(J5,J6)</f>
        <v>32728.11</v>
      </c>
      <c r="K7" s="8">
        <v>47</v>
      </c>
      <c r="L7" s="8">
        <v>19093</v>
      </c>
    </row>
    <row r="8" spans="1:12" ht="15" customHeight="1" x14ac:dyDescent="0.25">
      <c r="A8" s="283" t="s">
        <v>24</v>
      </c>
      <c r="B8" s="56" t="s">
        <v>7</v>
      </c>
      <c r="C8" s="63" t="s">
        <v>8</v>
      </c>
      <c r="D8" s="63" t="s">
        <v>8</v>
      </c>
      <c r="E8" s="63" t="s">
        <v>8</v>
      </c>
      <c r="F8" s="63" t="s">
        <v>8</v>
      </c>
      <c r="G8" s="63" t="s">
        <v>8</v>
      </c>
      <c r="H8" s="63" t="s">
        <v>8</v>
      </c>
      <c r="I8" s="60" t="s">
        <v>8</v>
      </c>
      <c r="J8" s="66" t="s">
        <v>8</v>
      </c>
      <c r="K8" s="60" t="s">
        <v>8</v>
      </c>
      <c r="L8" s="66" t="s">
        <v>8</v>
      </c>
    </row>
    <row r="9" spans="1:12" ht="15" customHeight="1" x14ac:dyDescent="0.25">
      <c r="A9" s="284"/>
      <c r="B9" s="57" t="s">
        <v>12</v>
      </c>
      <c r="C9" s="63">
        <v>1</v>
      </c>
      <c r="D9" s="63">
        <v>92</v>
      </c>
      <c r="E9" s="63">
        <v>1</v>
      </c>
      <c r="F9" s="63">
        <v>6</v>
      </c>
      <c r="G9" s="63" t="s">
        <v>8</v>
      </c>
      <c r="H9" s="63" t="s">
        <v>8</v>
      </c>
      <c r="I9" s="60">
        <v>1</v>
      </c>
      <c r="J9" s="66">
        <v>261</v>
      </c>
      <c r="K9" s="8">
        <v>2</v>
      </c>
      <c r="L9" s="8">
        <v>2584</v>
      </c>
    </row>
    <row r="10" spans="1:12" ht="15" customHeight="1" x14ac:dyDescent="0.25">
      <c r="A10" s="285"/>
      <c r="B10" s="58" t="s">
        <v>15</v>
      </c>
      <c r="C10" s="62">
        <f>SUM(C8:C9)</f>
        <v>1</v>
      </c>
      <c r="D10" s="62">
        <f>SUM(D8:D9)</f>
        <v>92</v>
      </c>
      <c r="E10" s="62">
        <v>1</v>
      </c>
      <c r="F10" s="62">
        <v>6</v>
      </c>
      <c r="G10" s="63" t="s">
        <v>8</v>
      </c>
      <c r="H10" s="63" t="s">
        <v>8</v>
      </c>
      <c r="I10" s="60">
        <v>1</v>
      </c>
      <c r="J10" s="66">
        <v>261</v>
      </c>
      <c r="K10" s="8">
        <v>2</v>
      </c>
      <c r="L10" s="8">
        <v>2584</v>
      </c>
    </row>
    <row r="11" spans="1:12" ht="15" customHeight="1" x14ac:dyDescent="0.25">
      <c r="A11" s="280" t="s">
        <v>23</v>
      </c>
      <c r="B11" s="53" t="s">
        <v>7</v>
      </c>
      <c r="C11" s="63" t="s">
        <v>8</v>
      </c>
      <c r="D11" s="63" t="s">
        <v>8</v>
      </c>
      <c r="E11" s="63" t="s">
        <v>8</v>
      </c>
      <c r="F11" s="63" t="s">
        <v>8</v>
      </c>
      <c r="G11" s="63" t="s">
        <v>8</v>
      </c>
      <c r="H11" s="63" t="s">
        <v>8</v>
      </c>
      <c r="I11" s="60" t="s">
        <v>8</v>
      </c>
      <c r="J11" s="66" t="s">
        <v>8</v>
      </c>
      <c r="K11" s="63" t="s">
        <v>8</v>
      </c>
      <c r="L11" s="63" t="s">
        <v>8</v>
      </c>
    </row>
    <row r="12" spans="1:12" ht="15" customHeight="1" x14ac:dyDescent="0.25">
      <c r="A12" s="281"/>
      <c r="B12" s="54" t="s">
        <v>12</v>
      </c>
      <c r="C12" s="63">
        <v>1</v>
      </c>
      <c r="D12" s="63">
        <v>103968</v>
      </c>
      <c r="E12" s="63" t="s">
        <v>8</v>
      </c>
      <c r="F12" s="63" t="s">
        <v>8</v>
      </c>
      <c r="G12" s="63" t="s">
        <v>8</v>
      </c>
      <c r="H12" s="63" t="s">
        <v>8</v>
      </c>
      <c r="I12" s="60">
        <v>1</v>
      </c>
      <c r="J12" s="66">
        <v>22435</v>
      </c>
      <c r="K12" s="63" t="s">
        <v>8</v>
      </c>
      <c r="L12" s="63" t="s">
        <v>8</v>
      </c>
    </row>
    <row r="13" spans="1:12" ht="15" customHeight="1" x14ac:dyDescent="0.25">
      <c r="A13" s="282"/>
      <c r="B13" s="55" t="s">
        <v>15</v>
      </c>
      <c r="C13" s="63">
        <f>SUM(C11:C12)</f>
        <v>1</v>
      </c>
      <c r="D13" s="63">
        <f>SUM(D11:D12)</f>
        <v>103968</v>
      </c>
      <c r="E13" s="63" t="s">
        <v>8</v>
      </c>
      <c r="F13" s="63" t="s">
        <v>8</v>
      </c>
      <c r="G13" s="63" t="s">
        <v>8</v>
      </c>
      <c r="H13" s="63" t="s">
        <v>8</v>
      </c>
      <c r="I13" s="60">
        <v>1</v>
      </c>
      <c r="J13" s="66">
        <v>22435</v>
      </c>
      <c r="K13" s="63" t="s">
        <v>8</v>
      </c>
      <c r="L13" s="63" t="s">
        <v>8</v>
      </c>
    </row>
    <row r="14" spans="1:12" ht="15" customHeight="1" x14ac:dyDescent="0.25">
      <c r="A14" s="283" t="s">
        <v>21</v>
      </c>
      <c r="B14" s="56" t="s">
        <v>7</v>
      </c>
      <c r="C14" s="63" t="s">
        <v>8</v>
      </c>
      <c r="D14" s="63" t="s">
        <v>8</v>
      </c>
      <c r="E14" s="63">
        <v>1</v>
      </c>
      <c r="F14" s="63">
        <v>608</v>
      </c>
      <c r="G14" s="63" t="s">
        <v>8</v>
      </c>
      <c r="H14" s="63" t="s">
        <v>8</v>
      </c>
      <c r="I14" s="60" t="s">
        <v>8</v>
      </c>
      <c r="J14" s="66" t="s">
        <v>8</v>
      </c>
      <c r="K14" s="63" t="s">
        <v>8</v>
      </c>
      <c r="L14" s="63" t="s">
        <v>8</v>
      </c>
    </row>
    <row r="15" spans="1:12" ht="15" customHeight="1" x14ac:dyDescent="0.25">
      <c r="A15" s="286"/>
      <c r="B15" s="57" t="s">
        <v>12</v>
      </c>
      <c r="C15" s="64">
        <v>2</v>
      </c>
      <c r="D15" s="68">
        <v>943</v>
      </c>
      <c r="E15" s="64">
        <v>58</v>
      </c>
      <c r="F15" s="68">
        <v>105751</v>
      </c>
      <c r="G15" s="64">
        <v>7</v>
      </c>
      <c r="H15" s="68">
        <v>3317</v>
      </c>
      <c r="I15" s="60">
        <v>5</v>
      </c>
      <c r="J15" s="66">
        <v>36094</v>
      </c>
      <c r="K15" s="8">
        <v>3</v>
      </c>
      <c r="L15" s="8">
        <v>8474</v>
      </c>
    </row>
    <row r="16" spans="1:12" ht="15" customHeight="1" x14ac:dyDescent="0.25">
      <c r="A16" s="287"/>
      <c r="B16" s="58" t="s">
        <v>15</v>
      </c>
      <c r="C16" s="62">
        <f>SUM(C14:C15)</f>
        <v>2</v>
      </c>
      <c r="D16" s="62">
        <f>SUM(D14:D15)</f>
        <v>943</v>
      </c>
      <c r="E16" s="62">
        <v>59</v>
      </c>
      <c r="F16" s="62">
        <v>106359</v>
      </c>
      <c r="G16" s="62">
        <v>7</v>
      </c>
      <c r="H16" s="62">
        <v>3317</v>
      </c>
      <c r="I16" s="60">
        <v>5</v>
      </c>
      <c r="J16" s="66">
        <v>36094</v>
      </c>
      <c r="K16" s="8">
        <v>3</v>
      </c>
      <c r="L16" s="8">
        <v>8474</v>
      </c>
    </row>
    <row r="17" spans="1:12" ht="15" customHeight="1" x14ac:dyDescent="0.25">
      <c r="A17" s="280" t="s">
        <v>19</v>
      </c>
      <c r="B17" s="53" t="s">
        <v>7</v>
      </c>
      <c r="C17" s="60">
        <v>1</v>
      </c>
      <c r="D17" s="66">
        <v>290</v>
      </c>
      <c r="E17" s="60">
        <v>5</v>
      </c>
      <c r="F17" s="66">
        <v>1807</v>
      </c>
      <c r="G17" s="63" t="s">
        <v>8</v>
      </c>
      <c r="H17" s="63" t="s">
        <v>8</v>
      </c>
      <c r="I17" s="60">
        <v>1</v>
      </c>
      <c r="J17" s="66">
        <v>227</v>
      </c>
      <c r="K17" s="8">
        <v>1</v>
      </c>
      <c r="L17" s="8">
        <v>669</v>
      </c>
    </row>
    <row r="18" spans="1:12" ht="15" customHeight="1" x14ac:dyDescent="0.25">
      <c r="A18" s="281"/>
      <c r="B18" s="54" t="s">
        <v>12</v>
      </c>
      <c r="C18" s="61">
        <v>10</v>
      </c>
      <c r="D18" s="67">
        <v>9489</v>
      </c>
      <c r="E18" s="61">
        <v>11</v>
      </c>
      <c r="F18" s="67">
        <v>5997</v>
      </c>
      <c r="G18" s="61">
        <v>22</v>
      </c>
      <c r="H18" s="67">
        <v>36841</v>
      </c>
      <c r="I18" s="60">
        <v>20</v>
      </c>
      <c r="J18" s="66">
        <v>22146.880000000001</v>
      </c>
      <c r="K18" s="8">
        <v>19</v>
      </c>
      <c r="L18" s="8">
        <v>12727</v>
      </c>
    </row>
    <row r="19" spans="1:12" ht="15" customHeight="1" x14ac:dyDescent="0.25">
      <c r="A19" s="282"/>
      <c r="B19" s="55" t="s">
        <v>15</v>
      </c>
      <c r="C19" s="62">
        <f>SUM(C17:C18)</f>
        <v>11</v>
      </c>
      <c r="D19" s="62">
        <f>SUM(D17:D18)</f>
        <v>9779</v>
      </c>
      <c r="E19" s="62">
        <v>16</v>
      </c>
      <c r="F19" s="62">
        <v>7804</v>
      </c>
      <c r="G19" s="62">
        <v>22</v>
      </c>
      <c r="H19" s="62">
        <v>36841</v>
      </c>
      <c r="I19" s="60">
        <v>21</v>
      </c>
      <c r="J19" s="66">
        <f>SUM(J17:J18)</f>
        <v>22373.88</v>
      </c>
      <c r="K19" s="8">
        <v>20</v>
      </c>
      <c r="L19" s="8">
        <v>13396</v>
      </c>
    </row>
    <row r="20" spans="1:12" ht="15" customHeight="1" x14ac:dyDescent="0.25">
      <c r="A20" s="283" t="s">
        <v>16</v>
      </c>
      <c r="B20" s="56" t="s">
        <v>7</v>
      </c>
      <c r="C20" s="63">
        <v>4</v>
      </c>
      <c r="D20" s="63">
        <v>899</v>
      </c>
      <c r="E20" s="63" t="s">
        <v>8</v>
      </c>
      <c r="F20" s="63" t="s">
        <v>8</v>
      </c>
      <c r="G20" s="63">
        <v>5</v>
      </c>
      <c r="H20" s="63">
        <v>612</v>
      </c>
      <c r="I20" s="60" t="s">
        <v>8</v>
      </c>
      <c r="J20" s="66" t="s">
        <v>8</v>
      </c>
      <c r="K20" s="60" t="s">
        <v>8</v>
      </c>
      <c r="L20" s="66" t="s">
        <v>8</v>
      </c>
    </row>
    <row r="21" spans="1:12" ht="15" customHeight="1" x14ac:dyDescent="0.25">
      <c r="A21" s="284"/>
      <c r="B21" s="57" t="s">
        <v>12</v>
      </c>
      <c r="C21" s="64">
        <v>7</v>
      </c>
      <c r="D21" s="68">
        <v>8413</v>
      </c>
      <c r="E21" s="64">
        <v>7</v>
      </c>
      <c r="F21" s="68">
        <v>6061</v>
      </c>
      <c r="G21" s="64">
        <v>8</v>
      </c>
      <c r="H21" s="68">
        <v>1433</v>
      </c>
      <c r="I21" s="60" t="s">
        <v>8</v>
      </c>
      <c r="J21" s="66" t="s">
        <v>8</v>
      </c>
      <c r="K21" s="60" t="s">
        <v>8</v>
      </c>
      <c r="L21" s="66" t="s">
        <v>8</v>
      </c>
    </row>
    <row r="22" spans="1:12" ht="15" customHeight="1" x14ac:dyDescent="0.25">
      <c r="A22" s="288"/>
      <c r="B22" s="59" t="s">
        <v>15</v>
      </c>
      <c r="C22" s="62">
        <f>SUM(C20:C21)</f>
        <v>11</v>
      </c>
      <c r="D22" s="62">
        <f>SUM(D20:D21)</f>
        <v>9312</v>
      </c>
      <c r="E22" s="62">
        <v>7</v>
      </c>
      <c r="F22" s="62">
        <v>6061</v>
      </c>
      <c r="G22" s="62">
        <v>13</v>
      </c>
      <c r="H22" s="62">
        <v>2045</v>
      </c>
      <c r="I22" s="60" t="s">
        <v>8</v>
      </c>
      <c r="J22" s="66" t="s">
        <v>8</v>
      </c>
      <c r="K22" s="60" t="s">
        <v>8</v>
      </c>
      <c r="L22" s="66" t="s">
        <v>8</v>
      </c>
    </row>
    <row r="23" spans="1:12" ht="15" customHeight="1" x14ac:dyDescent="0.25">
      <c r="A23" s="48" t="s">
        <v>1</v>
      </c>
      <c r="B23" s="51"/>
      <c r="C23" s="1"/>
      <c r="D23" s="13"/>
      <c r="G23" s="1"/>
      <c r="H23" s="13"/>
      <c r="I23" s="1"/>
      <c r="J23" s="13"/>
      <c r="K23" s="1"/>
      <c r="L23" s="13" t="s">
        <v>13</v>
      </c>
    </row>
    <row r="24" spans="1:12" ht="15" customHeight="1" x14ac:dyDescent="0.25">
      <c r="A24" s="49" t="s">
        <v>5</v>
      </c>
      <c r="B24" s="51"/>
      <c r="C24" s="7"/>
      <c r="D24" s="7"/>
      <c r="E24" s="7"/>
      <c r="F24" s="7"/>
    </row>
    <row r="25" spans="1:12" ht="15" customHeight="1" x14ac:dyDescent="0.25">
      <c r="A25" s="49" t="s">
        <v>0</v>
      </c>
      <c r="B25" s="51"/>
      <c r="C25" s="7"/>
      <c r="D25" s="7"/>
      <c r="E25" s="7"/>
      <c r="F25" s="7"/>
    </row>
    <row r="26" spans="1:12" ht="15" customHeight="1" x14ac:dyDescent="0.25">
      <c r="A26" s="275"/>
      <c r="B26" s="275"/>
      <c r="C26" s="275"/>
      <c r="D26" s="275"/>
      <c r="E26" s="275"/>
      <c r="F26" s="275"/>
    </row>
    <row r="27" spans="1:12" ht="15" customHeight="1" x14ac:dyDescent="0.25"/>
    <row r="28" spans="1:12" ht="15" customHeight="1" x14ac:dyDescent="0.25">
      <c r="G28" s="69"/>
      <c r="I28" s="69"/>
      <c r="K28" s="69"/>
    </row>
    <row r="29" spans="1:12" ht="15" customHeight="1" x14ac:dyDescent="0.25"/>
    <row r="30" spans="1:12" ht="15" customHeight="1" x14ac:dyDescent="0.25"/>
    <row r="31" spans="1:12" ht="19.5" customHeight="1" x14ac:dyDescent="0.25"/>
    <row r="32" spans="1:12" ht="19.5" customHeight="1" x14ac:dyDescent="0.25"/>
    <row r="33" ht="19.5" customHeight="1" x14ac:dyDescent="0.25"/>
    <row r="34" ht="19.5" customHeight="1" x14ac:dyDescent="0.25"/>
    <row r="35" ht="19.5" customHeight="1" x14ac:dyDescent="0.25"/>
    <row r="36" ht="19.5" customHeight="1" x14ac:dyDescent="0.25"/>
    <row r="37" ht="19.5" customHeight="1" x14ac:dyDescent="0.25"/>
    <row r="38" ht="19.5" customHeight="1" x14ac:dyDescent="0.25"/>
    <row r="39" ht="19.5" customHeight="1" x14ac:dyDescent="0.25"/>
    <row r="40" ht="19.5" customHeight="1" x14ac:dyDescent="0.25"/>
    <row r="41" ht="19.5" customHeight="1" x14ac:dyDescent="0.25"/>
    <row r="42" ht="19.5" customHeight="1" x14ac:dyDescent="0.25"/>
    <row r="43" ht="19.5" customHeight="1" x14ac:dyDescent="0.25"/>
    <row r="44" ht="19.5" customHeight="1" x14ac:dyDescent="0.25"/>
    <row r="45" ht="19.5" customHeight="1" x14ac:dyDescent="0.25"/>
    <row r="46" ht="19.5" customHeight="1" x14ac:dyDescent="0.25"/>
    <row r="47" ht="19.5" customHeight="1" x14ac:dyDescent="0.25"/>
    <row r="48" ht="19.5" customHeight="1" x14ac:dyDescent="0.25"/>
    <row r="49" ht="19.5" customHeight="1" x14ac:dyDescent="0.25"/>
    <row r="50" ht="19.5" customHeight="1" x14ac:dyDescent="0.25"/>
    <row r="51" ht="19.5" customHeight="1" x14ac:dyDescent="0.25"/>
    <row r="52" ht="19.5" customHeight="1" x14ac:dyDescent="0.25"/>
    <row r="53" ht="19.5" customHeight="1" x14ac:dyDescent="0.25"/>
    <row r="54" ht="19.5" customHeight="1" x14ac:dyDescent="0.25"/>
    <row r="55" ht="19.5" customHeight="1" x14ac:dyDescent="0.25"/>
    <row r="56" ht="19.5" customHeight="1" x14ac:dyDescent="0.25"/>
    <row r="57" ht="19.5" customHeight="1" x14ac:dyDescent="0.25"/>
    <row r="58" ht="19.5" customHeight="1" x14ac:dyDescent="0.25"/>
    <row r="59" ht="19.5" customHeight="1" x14ac:dyDescent="0.25"/>
    <row r="60" ht="19.5" customHeight="1" x14ac:dyDescent="0.25"/>
    <row r="61" ht="19.5" customHeight="1" x14ac:dyDescent="0.25"/>
    <row r="62" ht="19.5" customHeight="1" x14ac:dyDescent="0.25"/>
    <row r="63" ht="19.5" customHeight="1" x14ac:dyDescent="0.25"/>
    <row r="64" ht="19.5" customHeight="1" x14ac:dyDescent="0.25"/>
    <row r="65" ht="19.5" customHeight="1" x14ac:dyDescent="0.25"/>
    <row r="66" ht="19.5" customHeight="1" x14ac:dyDescent="0.25"/>
    <row r="67" ht="19.5" customHeight="1" x14ac:dyDescent="0.25"/>
    <row r="68" ht="19.5" customHeight="1" x14ac:dyDescent="0.25"/>
    <row r="69" ht="19.5" customHeight="1" x14ac:dyDescent="0.25"/>
    <row r="70" ht="19.5" customHeight="1" x14ac:dyDescent="0.25"/>
    <row r="71" ht="19.5" customHeight="1" x14ac:dyDescent="0.25"/>
    <row r="72" ht="19.5" customHeight="1" x14ac:dyDescent="0.25"/>
    <row r="73" ht="19.5" customHeight="1" x14ac:dyDescent="0.25"/>
    <row r="74" ht="19.5" customHeight="1" x14ac:dyDescent="0.25"/>
    <row r="75" ht="19.5" customHeight="1" x14ac:dyDescent="0.25"/>
    <row r="76" ht="19.5" customHeight="1" x14ac:dyDescent="0.25"/>
    <row r="77" ht="19.5" customHeight="1" x14ac:dyDescent="0.25"/>
    <row r="78" ht="19.5" customHeight="1" x14ac:dyDescent="0.25"/>
    <row r="79" ht="19.5" customHeight="1" x14ac:dyDescent="0.25"/>
    <row r="80" ht="19.5" customHeight="1" x14ac:dyDescent="0.25"/>
    <row r="81" ht="19.5" customHeight="1" x14ac:dyDescent="0.25"/>
    <row r="82" ht="19.5" customHeight="1" x14ac:dyDescent="0.25"/>
    <row r="83" ht="19.5" customHeight="1" x14ac:dyDescent="0.25"/>
    <row r="84" ht="19.5" customHeight="1" x14ac:dyDescent="0.25"/>
    <row r="85" ht="19.5" customHeight="1" x14ac:dyDescent="0.25"/>
    <row r="86" ht="19.5" customHeight="1" x14ac:dyDescent="0.25"/>
    <row r="87" ht="19.5" customHeight="1" x14ac:dyDescent="0.25"/>
    <row r="88" ht="19.5" customHeight="1" x14ac:dyDescent="0.25"/>
    <row r="89" ht="19.5" customHeight="1" x14ac:dyDescent="0.25"/>
    <row r="90" ht="19.5" customHeight="1" x14ac:dyDescent="0.25"/>
    <row r="91" ht="19.5" customHeight="1" x14ac:dyDescent="0.25"/>
    <row r="92" ht="19.5" customHeight="1" x14ac:dyDescent="0.25"/>
    <row r="93" ht="19.5" customHeight="1" x14ac:dyDescent="0.25"/>
    <row r="94" ht="19.5" customHeight="1" x14ac:dyDescent="0.25"/>
    <row r="95" ht="19.5" customHeight="1" x14ac:dyDescent="0.25"/>
    <row r="96" ht="19.5" customHeight="1" x14ac:dyDescent="0.25"/>
    <row r="97" ht="19.5" customHeight="1" x14ac:dyDescent="0.25"/>
    <row r="98" ht="19.5" customHeight="1" x14ac:dyDescent="0.25"/>
    <row r="99" ht="19.5" customHeight="1" x14ac:dyDescent="0.25"/>
    <row r="100" ht="19.5" customHeight="1" x14ac:dyDescent="0.25"/>
    <row r="101" ht="19.5" customHeight="1" x14ac:dyDescent="0.25"/>
    <row r="102" ht="19.5" customHeight="1" x14ac:dyDescent="0.25"/>
    <row r="103" ht="19.5" customHeight="1" x14ac:dyDescent="0.25"/>
    <row r="104" ht="19.5" customHeight="1" x14ac:dyDescent="0.25"/>
    <row r="105" ht="19.5" customHeight="1" x14ac:dyDescent="0.25"/>
    <row r="106" ht="19.5" customHeight="1" x14ac:dyDescent="0.25"/>
    <row r="107" ht="19.5" customHeight="1" x14ac:dyDescent="0.25"/>
    <row r="108" ht="19.5" customHeight="1" x14ac:dyDescent="0.25"/>
    <row r="109" ht="19.5" customHeight="1" x14ac:dyDescent="0.25"/>
    <row r="110" ht="19.5" customHeight="1" x14ac:dyDescent="0.25"/>
    <row r="111" ht="19.5" customHeight="1" x14ac:dyDescent="0.25"/>
    <row r="112" ht="19.5" customHeight="1" x14ac:dyDescent="0.25"/>
    <row r="113" ht="19.5" customHeight="1" x14ac:dyDescent="0.25"/>
    <row r="114" ht="19.5" customHeight="1" x14ac:dyDescent="0.25"/>
    <row r="115" ht="19.5" customHeight="1" x14ac:dyDescent="0.25"/>
    <row r="116" ht="19.5" customHeight="1" x14ac:dyDescent="0.25"/>
    <row r="117" ht="19.5" customHeight="1" x14ac:dyDescent="0.25"/>
    <row r="118" ht="19.5" customHeight="1" x14ac:dyDescent="0.25"/>
    <row r="119" ht="19.5" customHeight="1" x14ac:dyDescent="0.25"/>
    <row r="120" ht="19.5" customHeight="1" x14ac:dyDescent="0.25"/>
    <row r="121" ht="19.5" customHeight="1" x14ac:dyDescent="0.25"/>
    <row r="122" ht="19.5" customHeight="1" x14ac:dyDescent="0.25"/>
    <row r="123" ht="19.5" customHeight="1" x14ac:dyDescent="0.25"/>
    <row r="124" ht="19.5" customHeight="1" x14ac:dyDescent="0.25"/>
    <row r="125" ht="19.5" customHeight="1" x14ac:dyDescent="0.25"/>
    <row r="126" ht="19.5" customHeight="1" x14ac:dyDescent="0.25"/>
    <row r="127" ht="19.5" customHeight="1" x14ac:dyDescent="0.25"/>
    <row r="128" ht="19.5" customHeight="1" x14ac:dyDescent="0.25"/>
    <row r="129" ht="19.5" customHeight="1" x14ac:dyDescent="0.25"/>
    <row r="130" ht="19.5" customHeight="1" x14ac:dyDescent="0.25"/>
    <row r="131" ht="19.5" customHeight="1" x14ac:dyDescent="0.25"/>
    <row r="132" ht="19.5" customHeight="1" x14ac:dyDescent="0.25"/>
    <row r="133" ht="19.5" customHeight="1" x14ac:dyDescent="0.25"/>
    <row r="134" ht="19.5" customHeight="1" x14ac:dyDescent="0.25"/>
    <row r="135" ht="19.5" customHeight="1" x14ac:dyDescent="0.25"/>
    <row r="136" ht="19.5" customHeight="1" x14ac:dyDescent="0.25"/>
    <row r="137" ht="19.5" customHeight="1" x14ac:dyDescent="0.25"/>
    <row r="138" ht="19.5" customHeight="1" x14ac:dyDescent="0.25"/>
    <row r="139" ht="19.5" customHeight="1" x14ac:dyDescent="0.25"/>
    <row r="140" ht="19.5" customHeight="1" x14ac:dyDescent="0.25"/>
    <row r="141" ht="19.5" customHeight="1" x14ac:dyDescent="0.25"/>
    <row r="142" ht="19.5" customHeight="1" x14ac:dyDescent="0.25"/>
    <row r="143" ht="19.5" customHeight="1" x14ac:dyDescent="0.25"/>
    <row r="144" ht="19.5" customHeight="1" x14ac:dyDescent="0.25"/>
    <row r="145" ht="19.5" customHeight="1" x14ac:dyDescent="0.25"/>
    <row r="146" ht="19.5" customHeight="1" x14ac:dyDescent="0.25"/>
    <row r="147" ht="19.5" customHeight="1" x14ac:dyDescent="0.25"/>
    <row r="148" ht="19.5" customHeight="1" x14ac:dyDescent="0.25"/>
    <row r="149" ht="19.5" customHeight="1" x14ac:dyDescent="0.25"/>
    <row r="150" ht="19.5" customHeight="1" x14ac:dyDescent="0.25"/>
    <row r="151" ht="19.5" customHeight="1" x14ac:dyDescent="0.25"/>
    <row r="152" ht="19.5" customHeight="1" x14ac:dyDescent="0.25"/>
    <row r="153" ht="19.5" customHeight="1" x14ac:dyDescent="0.25"/>
    <row r="154" ht="19.5" customHeight="1" x14ac:dyDescent="0.25"/>
    <row r="155" ht="19.5" customHeight="1" x14ac:dyDescent="0.25"/>
    <row r="156" ht="19.5" customHeight="1" x14ac:dyDescent="0.25"/>
    <row r="157" ht="19.5" customHeight="1" x14ac:dyDescent="0.25"/>
    <row r="158" ht="19.5" customHeight="1" x14ac:dyDescent="0.25"/>
    <row r="159" ht="19.5" customHeight="1" x14ac:dyDescent="0.25"/>
    <row r="160" ht="19.5" customHeight="1" x14ac:dyDescent="0.25"/>
    <row r="161" ht="19.5" customHeight="1" x14ac:dyDescent="0.25"/>
    <row r="162" ht="19.5" customHeight="1" x14ac:dyDescent="0.25"/>
    <row r="163" ht="19.5" customHeight="1" x14ac:dyDescent="0.25"/>
    <row r="164" ht="19.5" customHeight="1" x14ac:dyDescent="0.25"/>
    <row r="165" ht="19.5" customHeight="1" x14ac:dyDescent="0.25"/>
    <row r="166" ht="19.5" customHeight="1" x14ac:dyDescent="0.25"/>
    <row r="167" ht="19.5" customHeight="1" x14ac:dyDescent="0.25"/>
    <row r="168" ht="19.5" customHeight="1" x14ac:dyDescent="0.25"/>
    <row r="169" ht="19.5" customHeight="1" x14ac:dyDescent="0.25"/>
    <row r="170" ht="19.5" customHeight="1" x14ac:dyDescent="0.25"/>
    <row r="171" ht="19.5" customHeight="1" x14ac:dyDescent="0.25"/>
  </sheetData>
  <customSheetViews>
    <customSheetView guid="{85E56FED-2448-4B46-914C-063D6A97D67A}" scale="75" showPageBreaks="1" showGridLines="0" printArea="1" view="pageBreakPreview">
      <selection activeCell="K24" sqref="K24"/>
      <pageMargins left="0.78740157480314965" right="0.78740157480314965" top="0.59055118110236227" bottom="0.59055118110236227" header="0.51181102362204722" footer="0.51181102362204722"/>
      <pageSetup paperSize="9" scale="99" orientation="landscape" horizontalDpi="200" verticalDpi="200" r:id="rId1"/>
      <headerFooter alignWithMargins="0"/>
    </customSheetView>
    <customSheetView guid="{A445793C-675D-4694-BD9B-23978AA6E285}" scale="75" showPageBreaks="1" showGridLines="0" printArea="1" view="pageBreakPreview">
      <selection activeCell="K24" sqref="K24"/>
      <pageMargins left="0.78740157480314965" right="0.78740157480314965" top="0.59055118110236227" bottom="0.59055118110236227" header="0.51181102362204722" footer="0.51181102362204722"/>
      <pageSetup paperSize="9" scale="99" orientation="landscape" horizontalDpi="200" verticalDpi="200" r:id="rId2"/>
      <headerFooter alignWithMargins="0"/>
    </customSheetView>
    <customSheetView guid="{75DA45A4-2B87-F64C-9E9B-0464137FAD94}" showGridLines="0">
      <selection activeCell="L23" sqref="L23"/>
      <pageMargins left="0.78740157480314965" right="0.78740157480314965" top="0.59055118110236227" bottom="0.59055118110236227" header="0.51181102362204722" footer="0.51181102362204722"/>
      <pageSetup paperSize="9" scale="99" orientation="landscape" horizontalDpi="200" verticalDpi="200" r:id="rId3"/>
      <headerFooter alignWithMargins="0"/>
    </customSheetView>
    <customSheetView guid="{FB47E651-9EF2-440C-B0C1-0D1DC620CB68}" scale="75" showPageBreaks="1" showGridLines="0" printArea="1" view="pageBreakPreview" topLeftCell="A7">
      <selection activeCell="N18" sqref="N18"/>
      <pageMargins left="0.78740157480314965" right="0.78740157480314965" top="0.59055118110236227" bottom="0.59055118110236227" header="0.51181102362204722" footer="0.51181102362204722"/>
      <pageSetup paperSize="9" scale="99" orientation="landscape" horizontalDpi="200" verticalDpi="200" r:id="rId4"/>
      <headerFooter alignWithMargins="0"/>
    </customSheetView>
    <customSheetView guid="{2E2EC0A7-7921-074E-B93A-EF74D43518D0}" scale="75" showGridLines="0" printArea="1" view="pageBreakPreview">
      <selection activeCell="K24" sqref="K24"/>
      <pageMargins left="0.78740157480314965" right="0.78740157480314965" top="0.59055118110236227" bottom="0.59055118110236227" header="0.51181102362204722" footer="0.51181102362204722"/>
      <pageSetup paperSize="9" scale="99" orientation="landscape" horizontalDpi="200" verticalDpi="200" r:id="rId5"/>
      <headerFooter alignWithMargins="0"/>
    </customSheetView>
    <customSheetView guid="{BB9213DE-3795-E843-B2B2-4428321DB2C2}" showPageBreaks="1" showGridLines="0">
      <selection activeCell="L23" sqref="L23"/>
      <pageMargins left="0.78740157480314965" right="0.78740157480314965" top="0.59055118110236227" bottom="0.59055118110236227" header="0.51181102362204722" footer="0.51181102362204722"/>
      <pageSetup paperSize="9" scale="99" orientation="landscape" horizontalDpi="200" verticalDpi="200" r:id="rId6"/>
      <headerFooter alignWithMargins="0"/>
    </customSheetView>
    <customSheetView guid="{CDE78354-3391-7D4C-BDE6-91192F9A1AF2}" showGridLines="0">
      <selection activeCell="L7" sqref="L7"/>
      <pageMargins left="0.78740157480314965" right="0.78740157480314965" top="0.59055118110236227" bottom="0.59055118110236227" header="0.51181102362204722" footer="0.51181102362204722"/>
      <pageSetup paperSize="9" scale="99" orientation="landscape" horizontalDpi="200" verticalDpi="200" r:id="rId7"/>
      <headerFooter alignWithMargins="0"/>
    </customSheetView>
    <customSheetView guid="{84D37E86-18F4-42DE-ADEE-B52444608249}" showGridLines="0">
      <selection activeCell="L7" sqref="L7"/>
      <pageMargins left="0.78740157480314965" right="0.78740157480314965" top="0.59055118110236227" bottom="0.59055118110236227" header="0.51181102362204722" footer="0.51181102362204722"/>
      <pageSetup paperSize="9" scale="99" orientation="landscape" horizontalDpi="200" verticalDpi="200" r:id="rId8"/>
      <headerFooter alignWithMargins="0"/>
    </customSheetView>
    <customSheetView guid="{2214E85B-75F0-40F0-8748-30ADBB2EFE2E}" scale="75" showPageBreaks="1" showGridLines="0" view="pageBreakPreview">
      <selection activeCell="L7" sqref="L7"/>
      <pageMargins left="0.78740157480314965" right="0.78740157480314965" top="0.59055118110236227" bottom="0.59055118110236227" header="0.51181102362204722" footer="0.51181102362204722"/>
      <pageSetup paperSize="9" scale="99" orientation="landscape" horizontalDpi="200" verticalDpi="200" r:id="rId9"/>
      <headerFooter alignWithMargins="0"/>
    </customSheetView>
  </customSheetViews>
  <mergeCells count="13">
    <mergeCell ref="G3:H3"/>
    <mergeCell ref="I3:J3"/>
    <mergeCell ref="K3:L3"/>
    <mergeCell ref="A26:F26"/>
    <mergeCell ref="A3:B4"/>
    <mergeCell ref="A5:A7"/>
    <mergeCell ref="A8:A10"/>
    <mergeCell ref="A11:A13"/>
    <mergeCell ref="A14:A16"/>
    <mergeCell ref="A17:A19"/>
    <mergeCell ref="A20:A22"/>
    <mergeCell ref="C3:D3"/>
    <mergeCell ref="E3:F3"/>
  </mergeCells>
  <phoneticPr fontId="8"/>
  <pageMargins left="0.78740157480314965" right="0.78740157480314965" top="0.59055118110236227" bottom="0.59055118110236227" header="0.51181102362204722" footer="0.51181102362204722"/>
  <pageSetup paperSize="9" scale="99" orientation="landscape" horizontalDpi="200" verticalDpi="200" r:id="rId1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B8220-3D79-4B41-A276-8BD72788FC47}">
  <dimension ref="A1:O316"/>
  <sheetViews>
    <sheetView showGridLines="0" view="pageBreakPreview" zoomScaleSheetLayoutView="100" workbookViewId="0">
      <selection activeCell="B8" sqref="B8:K8"/>
    </sheetView>
  </sheetViews>
  <sheetFormatPr defaultRowHeight="10.5" x14ac:dyDescent="0.25"/>
  <cols>
    <col min="1" max="2" width="11.53125" style="161" customWidth="1"/>
    <col min="3" max="11" width="12.1328125" style="161" customWidth="1"/>
    <col min="12" max="14" width="11.19921875" style="161" customWidth="1"/>
    <col min="15" max="23" width="10" style="161" customWidth="1"/>
    <col min="24" max="256" width="9" style="161" customWidth="1"/>
    <col min="257" max="258" width="11.53125" style="161" customWidth="1"/>
    <col min="259" max="266" width="12.1328125" style="161" customWidth="1"/>
    <col min="267" max="267" width="16.1328125" style="161" customWidth="1"/>
    <col min="268" max="270" width="11.19921875" style="161" customWidth="1"/>
    <col min="271" max="279" width="10" style="161" customWidth="1"/>
    <col min="280" max="512" width="9" style="161" customWidth="1"/>
    <col min="513" max="514" width="11.53125" style="161" customWidth="1"/>
    <col min="515" max="522" width="12.1328125" style="161" customWidth="1"/>
    <col min="523" max="523" width="16.1328125" style="161" customWidth="1"/>
    <col min="524" max="526" width="11.19921875" style="161" customWidth="1"/>
    <col min="527" max="535" width="10" style="161" customWidth="1"/>
    <col min="536" max="768" width="9" style="161" customWidth="1"/>
    <col min="769" max="770" width="11.53125" style="161" customWidth="1"/>
    <col min="771" max="778" width="12.1328125" style="161" customWidth="1"/>
    <col min="779" max="779" width="16.1328125" style="161" customWidth="1"/>
    <col min="780" max="782" width="11.19921875" style="161" customWidth="1"/>
    <col min="783" max="791" width="10" style="161" customWidth="1"/>
    <col min="792" max="1024" width="9" style="161" customWidth="1"/>
    <col min="1025" max="1026" width="11.53125" style="161" customWidth="1"/>
    <col min="1027" max="1034" width="12.1328125" style="161" customWidth="1"/>
    <col min="1035" max="1035" width="16.1328125" style="161" customWidth="1"/>
    <col min="1036" max="1038" width="11.19921875" style="161" customWidth="1"/>
    <col min="1039" max="1047" width="10" style="161" customWidth="1"/>
    <col min="1048" max="1280" width="9" style="161" customWidth="1"/>
    <col min="1281" max="1282" width="11.53125" style="161" customWidth="1"/>
    <col min="1283" max="1290" width="12.1328125" style="161" customWidth="1"/>
    <col min="1291" max="1291" width="16.1328125" style="161" customWidth="1"/>
    <col min="1292" max="1294" width="11.19921875" style="161" customWidth="1"/>
    <col min="1295" max="1303" width="10" style="161" customWidth="1"/>
    <col min="1304" max="1536" width="9" style="161" customWidth="1"/>
    <col min="1537" max="1538" width="11.53125" style="161" customWidth="1"/>
    <col min="1539" max="1546" width="12.1328125" style="161" customWidth="1"/>
    <col min="1547" max="1547" width="16.1328125" style="161" customWidth="1"/>
    <col min="1548" max="1550" width="11.19921875" style="161" customWidth="1"/>
    <col min="1551" max="1559" width="10" style="161" customWidth="1"/>
    <col min="1560" max="1792" width="9" style="161" customWidth="1"/>
    <col min="1793" max="1794" width="11.53125" style="161" customWidth="1"/>
    <col min="1795" max="1802" width="12.1328125" style="161" customWidth="1"/>
    <col min="1803" max="1803" width="16.1328125" style="161" customWidth="1"/>
    <col min="1804" max="1806" width="11.19921875" style="161" customWidth="1"/>
    <col min="1807" max="1815" width="10" style="161" customWidth="1"/>
    <col min="1816" max="2048" width="9" style="161" customWidth="1"/>
    <col min="2049" max="2050" width="11.53125" style="161" customWidth="1"/>
    <col min="2051" max="2058" width="12.1328125" style="161" customWidth="1"/>
    <col min="2059" max="2059" width="16.1328125" style="161" customWidth="1"/>
    <col min="2060" max="2062" width="11.19921875" style="161" customWidth="1"/>
    <col min="2063" max="2071" width="10" style="161" customWidth="1"/>
    <col min="2072" max="2304" width="9" style="161" customWidth="1"/>
    <col min="2305" max="2306" width="11.53125" style="161" customWidth="1"/>
    <col min="2307" max="2314" width="12.1328125" style="161" customWidth="1"/>
    <col min="2315" max="2315" width="16.1328125" style="161" customWidth="1"/>
    <col min="2316" max="2318" width="11.19921875" style="161" customWidth="1"/>
    <col min="2319" max="2327" width="10" style="161" customWidth="1"/>
    <col min="2328" max="2560" width="9" style="161" customWidth="1"/>
    <col min="2561" max="2562" width="11.53125" style="161" customWidth="1"/>
    <col min="2563" max="2570" width="12.1328125" style="161" customWidth="1"/>
    <col min="2571" max="2571" width="16.1328125" style="161" customWidth="1"/>
    <col min="2572" max="2574" width="11.19921875" style="161" customWidth="1"/>
    <col min="2575" max="2583" width="10" style="161" customWidth="1"/>
    <col min="2584" max="2816" width="9" style="161" customWidth="1"/>
    <col min="2817" max="2818" width="11.53125" style="161" customWidth="1"/>
    <col min="2819" max="2826" width="12.1328125" style="161" customWidth="1"/>
    <col min="2827" max="2827" width="16.1328125" style="161" customWidth="1"/>
    <col min="2828" max="2830" width="11.19921875" style="161" customWidth="1"/>
    <col min="2831" max="2839" width="10" style="161" customWidth="1"/>
    <col min="2840" max="3072" width="9" style="161" customWidth="1"/>
    <col min="3073" max="3074" width="11.53125" style="161" customWidth="1"/>
    <col min="3075" max="3082" width="12.1328125" style="161" customWidth="1"/>
    <col min="3083" max="3083" width="16.1328125" style="161" customWidth="1"/>
    <col min="3084" max="3086" width="11.19921875" style="161" customWidth="1"/>
    <col min="3087" max="3095" width="10" style="161" customWidth="1"/>
    <col min="3096" max="3328" width="9" style="161" customWidth="1"/>
    <col min="3329" max="3330" width="11.53125" style="161" customWidth="1"/>
    <col min="3331" max="3338" width="12.1328125" style="161" customWidth="1"/>
    <col min="3339" max="3339" width="16.1328125" style="161" customWidth="1"/>
    <col min="3340" max="3342" width="11.19921875" style="161" customWidth="1"/>
    <col min="3343" max="3351" width="10" style="161" customWidth="1"/>
    <col min="3352" max="3584" width="9" style="161" customWidth="1"/>
    <col min="3585" max="3586" width="11.53125" style="161" customWidth="1"/>
    <col min="3587" max="3594" width="12.1328125" style="161" customWidth="1"/>
    <col min="3595" max="3595" width="16.1328125" style="161" customWidth="1"/>
    <col min="3596" max="3598" width="11.19921875" style="161" customWidth="1"/>
    <col min="3599" max="3607" width="10" style="161" customWidth="1"/>
    <col min="3608" max="3840" width="9" style="161" customWidth="1"/>
    <col min="3841" max="3842" width="11.53125" style="161" customWidth="1"/>
    <col min="3843" max="3850" width="12.1328125" style="161" customWidth="1"/>
    <col min="3851" max="3851" width="16.1328125" style="161" customWidth="1"/>
    <col min="3852" max="3854" width="11.19921875" style="161" customWidth="1"/>
    <col min="3855" max="3863" width="10" style="161" customWidth="1"/>
    <col min="3864" max="4096" width="9" style="161" customWidth="1"/>
    <col min="4097" max="4098" width="11.53125" style="161" customWidth="1"/>
    <col min="4099" max="4106" width="12.1328125" style="161" customWidth="1"/>
    <col min="4107" max="4107" width="16.1328125" style="161" customWidth="1"/>
    <col min="4108" max="4110" width="11.19921875" style="161" customWidth="1"/>
    <col min="4111" max="4119" width="10" style="161" customWidth="1"/>
    <col min="4120" max="4352" width="9" style="161" customWidth="1"/>
    <col min="4353" max="4354" width="11.53125" style="161" customWidth="1"/>
    <col min="4355" max="4362" width="12.1328125" style="161" customWidth="1"/>
    <col min="4363" max="4363" width="16.1328125" style="161" customWidth="1"/>
    <col min="4364" max="4366" width="11.19921875" style="161" customWidth="1"/>
    <col min="4367" max="4375" width="10" style="161" customWidth="1"/>
    <col min="4376" max="4608" width="9" style="161" customWidth="1"/>
    <col min="4609" max="4610" width="11.53125" style="161" customWidth="1"/>
    <col min="4611" max="4618" width="12.1328125" style="161" customWidth="1"/>
    <col min="4619" max="4619" width="16.1328125" style="161" customWidth="1"/>
    <col min="4620" max="4622" width="11.19921875" style="161" customWidth="1"/>
    <col min="4623" max="4631" width="10" style="161" customWidth="1"/>
    <col min="4632" max="4864" width="9" style="161" customWidth="1"/>
    <col min="4865" max="4866" width="11.53125" style="161" customWidth="1"/>
    <col min="4867" max="4874" width="12.1328125" style="161" customWidth="1"/>
    <col min="4875" max="4875" width="16.1328125" style="161" customWidth="1"/>
    <col min="4876" max="4878" width="11.19921875" style="161" customWidth="1"/>
    <col min="4879" max="4887" width="10" style="161" customWidth="1"/>
    <col min="4888" max="5120" width="9" style="161" customWidth="1"/>
    <col min="5121" max="5122" width="11.53125" style="161" customWidth="1"/>
    <col min="5123" max="5130" width="12.1328125" style="161" customWidth="1"/>
    <col min="5131" max="5131" width="16.1328125" style="161" customWidth="1"/>
    <col min="5132" max="5134" width="11.19921875" style="161" customWidth="1"/>
    <col min="5135" max="5143" width="10" style="161" customWidth="1"/>
    <col min="5144" max="5376" width="9" style="161" customWidth="1"/>
    <col min="5377" max="5378" width="11.53125" style="161" customWidth="1"/>
    <col min="5379" max="5386" width="12.1328125" style="161" customWidth="1"/>
    <col min="5387" max="5387" width="16.1328125" style="161" customWidth="1"/>
    <col min="5388" max="5390" width="11.19921875" style="161" customWidth="1"/>
    <col min="5391" max="5399" width="10" style="161" customWidth="1"/>
    <col min="5400" max="5632" width="9" style="161" customWidth="1"/>
    <col min="5633" max="5634" width="11.53125" style="161" customWidth="1"/>
    <col min="5635" max="5642" width="12.1328125" style="161" customWidth="1"/>
    <col min="5643" max="5643" width="16.1328125" style="161" customWidth="1"/>
    <col min="5644" max="5646" width="11.19921875" style="161" customWidth="1"/>
    <col min="5647" max="5655" width="10" style="161" customWidth="1"/>
    <col min="5656" max="5888" width="9" style="161" customWidth="1"/>
    <col min="5889" max="5890" width="11.53125" style="161" customWidth="1"/>
    <col min="5891" max="5898" width="12.1328125" style="161" customWidth="1"/>
    <col min="5899" max="5899" width="16.1328125" style="161" customWidth="1"/>
    <col min="5900" max="5902" width="11.19921875" style="161" customWidth="1"/>
    <col min="5903" max="5911" width="10" style="161" customWidth="1"/>
    <col min="5912" max="6144" width="9" style="161" customWidth="1"/>
    <col min="6145" max="6146" width="11.53125" style="161" customWidth="1"/>
    <col min="6147" max="6154" width="12.1328125" style="161" customWidth="1"/>
    <col min="6155" max="6155" width="16.1328125" style="161" customWidth="1"/>
    <col min="6156" max="6158" width="11.19921875" style="161" customWidth="1"/>
    <col min="6159" max="6167" width="10" style="161" customWidth="1"/>
    <col min="6168" max="6400" width="9" style="161" customWidth="1"/>
    <col min="6401" max="6402" width="11.53125" style="161" customWidth="1"/>
    <col min="6403" max="6410" width="12.1328125" style="161" customWidth="1"/>
    <col min="6411" max="6411" width="16.1328125" style="161" customWidth="1"/>
    <col min="6412" max="6414" width="11.19921875" style="161" customWidth="1"/>
    <col min="6415" max="6423" width="10" style="161" customWidth="1"/>
    <col min="6424" max="6656" width="9" style="161" customWidth="1"/>
    <col min="6657" max="6658" width="11.53125" style="161" customWidth="1"/>
    <col min="6659" max="6666" width="12.1328125" style="161" customWidth="1"/>
    <col min="6667" max="6667" width="16.1328125" style="161" customWidth="1"/>
    <col min="6668" max="6670" width="11.19921875" style="161" customWidth="1"/>
    <col min="6671" max="6679" width="10" style="161" customWidth="1"/>
    <col min="6680" max="6912" width="9" style="161" customWidth="1"/>
    <col min="6913" max="6914" width="11.53125" style="161" customWidth="1"/>
    <col min="6915" max="6922" width="12.1328125" style="161" customWidth="1"/>
    <col min="6923" max="6923" width="16.1328125" style="161" customWidth="1"/>
    <col min="6924" max="6926" width="11.19921875" style="161" customWidth="1"/>
    <col min="6927" max="6935" width="10" style="161" customWidth="1"/>
    <col min="6936" max="7168" width="9" style="161" customWidth="1"/>
    <col min="7169" max="7170" width="11.53125" style="161" customWidth="1"/>
    <col min="7171" max="7178" width="12.1328125" style="161" customWidth="1"/>
    <col min="7179" max="7179" width="16.1328125" style="161" customWidth="1"/>
    <col min="7180" max="7182" width="11.19921875" style="161" customWidth="1"/>
    <col min="7183" max="7191" width="10" style="161" customWidth="1"/>
    <col min="7192" max="7424" width="9" style="161" customWidth="1"/>
    <col min="7425" max="7426" width="11.53125" style="161" customWidth="1"/>
    <col min="7427" max="7434" width="12.1328125" style="161" customWidth="1"/>
    <col min="7435" max="7435" width="16.1328125" style="161" customWidth="1"/>
    <col min="7436" max="7438" width="11.19921875" style="161" customWidth="1"/>
    <col min="7439" max="7447" width="10" style="161" customWidth="1"/>
    <col min="7448" max="7680" width="9" style="161" customWidth="1"/>
    <col min="7681" max="7682" width="11.53125" style="161" customWidth="1"/>
    <col min="7683" max="7690" width="12.1328125" style="161" customWidth="1"/>
    <col min="7691" max="7691" width="16.1328125" style="161" customWidth="1"/>
    <col min="7692" max="7694" width="11.19921875" style="161" customWidth="1"/>
    <col min="7695" max="7703" width="10" style="161" customWidth="1"/>
    <col min="7704" max="7936" width="9" style="161" customWidth="1"/>
    <col min="7937" max="7938" width="11.53125" style="161" customWidth="1"/>
    <col min="7939" max="7946" width="12.1328125" style="161" customWidth="1"/>
    <col min="7947" max="7947" width="16.1328125" style="161" customWidth="1"/>
    <col min="7948" max="7950" width="11.19921875" style="161" customWidth="1"/>
    <col min="7951" max="7959" width="10" style="161" customWidth="1"/>
    <col min="7960" max="8192" width="9" style="161" customWidth="1"/>
    <col min="8193" max="8194" width="11.53125" style="161" customWidth="1"/>
    <col min="8195" max="8202" width="12.1328125" style="161" customWidth="1"/>
    <col min="8203" max="8203" width="16.1328125" style="161" customWidth="1"/>
    <col min="8204" max="8206" width="11.19921875" style="161" customWidth="1"/>
    <col min="8207" max="8215" width="10" style="161" customWidth="1"/>
    <col min="8216" max="8448" width="9" style="161" customWidth="1"/>
    <col min="8449" max="8450" width="11.53125" style="161" customWidth="1"/>
    <col min="8451" max="8458" width="12.1328125" style="161" customWidth="1"/>
    <col min="8459" max="8459" width="16.1328125" style="161" customWidth="1"/>
    <col min="8460" max="8462" width="11.19921875" style="161" customWidth="1"/>
    <col min="8463" max="8471" width="10" style="161" customWidth="1"/>
    <col min="8472" max="8704" width="9" style="161" customWidth="1"/>
    <col min="8705" max="8706" width="11.53125" style="161" customWidth="1"/>
    <col min="8707" max="8714" width="12.1328125" style="161" customWidth="1"/>
    <col min="8715" max="8715" width="16.1328125" style="161" customWidth="1"/>
    <col min="8716" max="8718" width="11.19921875" style="161" customWidth="1"/>
    <col min="8719" max="8727" width="10" style="161" customWidth="1"/>
    <col min="8728" max="8960" width="9" style="161" customWidth="1"/>
    <col min="8961" max="8962" width="11.53125" style="161" customWidth="1"/>
    <col min="8963" max="8970" width="12.1328125" style="161" customWidth="1"/>
    <col min="8971" max="8971" width="16.1328125" style="161" customWidth="1"/>
    <col min="8972" max="8974" width="11.19921875" style="161" customWidth="1"/>
    <col min="8975" max="8983" width="10" style="161" customWidth="1"/>
    <col min="8984" max="9216" width="9" style="161" customWidth="1"/>
    <col min="9217" max="9218" width="11.53125" style="161" customWidth="1"/>
    <col min="9219" max="9226" width="12.1328125" style="161" customWidth="1"/>
    <col min="9227" max="9227" width="16.1328125" style="161" customWidth="1"/>
    <col min="9228" max="9230" width="11.19921875" style="161" customWidth="1"/>
    <col min="9231" max="9239" width="10" style="161" customWidth="1"/>
    <col min="9240" max="9472" width="9" style="161" customWidth="1"/>
    <col min="9473" max="9474" width="11.53125" style="161" customWidth="1"/>
    <col min="9475" max="9482" width="12.1328125" style="161" customWidth="1"/>
    <col min="9483" max="9483" width="16.1328125" style="161" customWidth="1"/>
    <col min="9484" max="9486" width="11.19921875" style="161" customWidth="1"/>
    <col min="9487" max="9495" width="10" style="161" customWidth="1"/>
    <col min="9496" max="9728" width="9" style="161" customWidth="1"/>
    <col min="9729" max="9730" width="11.53125" style="161" customWidth="1"/>
    <col min="9731" max="9738" width="12.1328125" style="161" customWidth="1"/>
    <col min="9739" max="9739" width="16.1328125" style="161" customWidth="1"/>
    <col min="9740" max="9742" width="11.19921875" style="161" customWidth="1"/>
    <col min="9743" max="9751" width="10" style="161" customWidth="1"/>
    <col min="9752" max="9984" width="9" style="161" customWidth="1"/>
    <col min="9985" max="9986" width="11.53125" style="161" customWidth="1"/>
    <col min="9987" max="9994" width="12.1328125" style="161" customWidth="1"/>
    <col min="9995" max="9995" width="16.1328125" style="161" customWidth="1"/>
    <col min="9996" max="9998" width="11.19921875" style="161" customWidth="1"/>
    <col min="9999" max="10007" width="10" style="161" customWidth="1"/>
    <col min="10008" max="10240" width="9" style="161" customWidth="1"/>
    <col min="10241" max="10242" width="11.53125" style="161" customWidth="1"/>
    <col min="10243" max="10250" width="12.1328125" style="161" customWidth="1"/>
    <col min="10251" max="10251" width="16.1328125" style="161" customWidth="1"/>
    <col min="10252" max="10254" width="11.19921875" style="161" customWidth="1"/>
    <col min="10255" max="10263" width="10" style="161" customWidth="1"/>
    <col min="10264" max="10496" width="9" style="161" customWidth="1"/>
    <col min="10497" max="10498" width="11.53125" style="161" customWidth="1"/>
    <col min="10499" max="10506" width="12.1328125" style="161" customWidth="1"/>
    <col min="10507" max="10507" width="16.1328125" style="161" customWidth="1"/>
    <col min="10508" max="10510" width="11.19921875" style="161" customWidth="1"/>
    <col min="10511" max="10519" width="10" style="161" customWidth="1"/>
    <col min="10520" max="10752" width="9" style="161" customWidth="1"/>
    <col min="10753" max="10754" width="11.53125" style="161" customWidth="1"/>
    <col min="10755" max="10762" width="12.1328125" style="161" customWidth="1"/>
    <col min="10763" max="10763" width="16.1328125" style="161" customWidth="1"/>
    <col min="10764" max="10766" width="11.19921875" style="161" customWidth="1"/>
    <col min="10767" max="10775" width="10" style="161" customWidth="1"/>
    <col min="10776" max="11008" width="9" style="161" customWidth="1"/>
    <col min="11009" max="11010" width="11.53125" style="161" customWidth="1"/>
    <col min="11011" max="11018" width="12.1328125" style="161" customWidth="1"/>
    <col min="11019" max="11019" width="16.1328125" style="161" customWidth="1"/>
    <col min="11020" max="11022" width="11.19921875" style="161" customWidth="1"/>
    <col min="11023" max="11031" width="10" style="161" customWidth="1"/>
    <col min="11032" max="11264" width="9" style="161" customWidth="1"/>
    <col min="11265" max="11266" width="11.53125" style="161" customWidth="1"/>
    <col min="11267" max="11274" width="12.1328125" style="161" customWidth="1"/>
    <col min="11275" max="11275" width="16.1328125" style="161" customWidth="1"/>
    <col min="11276" max="11278" width="11.19921875" style="161" customWidth="1"/>
    <col min="11279" max="11287" width="10" style="161" customWidth="1"/>
    <col min="11288" max="11520" width="9" style="161" customWidth="1"/>
    <col min="11521" max="11522" width="11.53125" style="161" customWidth="1"/>
    <col min="11523" max="11530" width="12.1328125" style="161" customWidth="1"/>
    <col min="11531" max="11531" width="16.1328125" style="161" customWidth="1"/>
    <col min="11532" max="11534" width="11.19921875" style="161" customWidth="1"/>
    <col min="11535" max="11543" width="10" style="161" customWidth="1"/>
    <col min="11544" max="11776" width="9" style="161" customWidth="1"/>
    <col min="11777" max="11778" width="11.53125" style="161" customWidth="1"/>
    <col min="11779" max="11786" width="12.1328125" style="161" customWidth="1"/>
    <col min="11787" max="11787" width="16.1328125" style="161" customWidth="1"/>
    <col min="11788" max="11790" width="11.19921875" style="161" customWidth="1"/>
    <col min="11791" max="11799" width="10" style="161" customWidth="1"/>
    <col min="11800" max="12032" width="9" style="161" customWidth="1"/>
    <col min="12033" max="12034" width="11.53125" style="161" customWidth="1"/>
    <col min="12035" max="12042" width="12.1328125" style="161" customWidth="1"/>
    <col min="12043" max="12043" width="16.1328125" style="161" customWidth="1"/>
    <col min="12044" max="12046" width="11.19921875" style="161" customWidth="1"/>
    <col min="12047" max="12055" width="10" style="161" customWidth="1"/>
    <col min="12056" max="12288" width="9" style="161" customWidth="1"/>
    <col min="12289" max="12290" width="11.53125" style="161" customWidth="1"/>
    <col min="12291" max="12298" width="12.1328125" style="161" customWidth="1"/>
    <col min="12299" max="12299" width="16.1328125" style="161" customWidth="1"/>
    <col min="12300" max="12302" width="11.19921875" style="161" customWidth="1"/>
    <col min="12303" max="12311" width="10" style="161" customWidth="1"/>
    <col min="12312" max="12544" width="9" style="161" customWidth="1"/>
    <col min="12545" max="12546" width="11.53125" style="161" customWidth="1"/>
    <col min="12547" max="12554" width="12.1328125" style="161" customWidth="1"/>
    <col min="12555" max="12555" width="16.1328125" style="161" customWidth="1"/>
    <col min="12556" max="12558" width="11.19921875" style="161" customWidth="1"/>
    <col min="12559" max="12567" width="10" style="161" customWidth="1"/>
    <col min="12568" max="12800" width="9" style="161" customWidth="1"/>
    <col min="12801" max="12802" width="11.53125" style="161" customWidth="1"/>
    <col min="12803" max="12810" width="12.1328125" style="161" customWidth="1"/>
    <col min="12811" max="12811" width="16.1328125" style="161" customWidth="1"/>
    <col min="12812" max="12814" width="11.19921875" style="161" customWidth="1"/>
    <col min="12815" max="12823" width="10" style="161" customWidth="1"/>
    <col min="12824" max="13056" width="9" style="161" customWidth="1"/>
    <col min="13057" max="13058" width="11.53125" style="161" customWidth="1"/>
    <col min="13059" max="13066" width="12.1328125" style="161" customWidth="1"/>
    <col min="13067" max="13067" width="16.1328125" style="161" customWidth="1"/>
    <col min="13068" max="13070" width="11.19921875" style="161" customWidth="1"/>
    <col min="13071" max="13079" width="10" style="161" customWidth="1"/>
    <col min="13080" max="13312" width="9" style="161" customWidth="1"/>
    <col min="13313" max="13314" width="11.53125" style="161" customWidth="1"/>
    <col min="13315" max="13322" width="12.1328125" style="161" customWidth="1"/>
    <col min="13323" max="13323" width="16.1328125" style="161" customWidth="1"/>
    <col min="13324" max="13326" width="11.19921875" style="161" customWidth="1"/>
    <col min="13327" max="13335" width="10" style="161" customWidth="1"/>
    <col min="13336" max="13568" width="9" style="161" customWidth="1"/>
    <col min="13569" max="13570" width="11.53125" style="161" customWidth="1"/>
    <col min="13571" max="13578" width="12.1328125" style="161" customWidth="1"/>
    <col min="13579" max="13579" width="16.1328125" style="161" customWidth="1"/>
    <col min="13580" max="13582" width="11.19921875" style="161" customWidth="1"/>
    <col min="13583" max="13591" width="10" style="161" customWidth="1"/>
    <col min="13592" max="13824" width="9" style="161" customWidth="1"/>
    <col min="13825" max="13826" width="11.53125" style="161" customWidth="1"/>
    <col min="13827" max="13834" width="12.1328125" style="161" customWidth="1"/>
    <col min="13835" max="13835" width="16.1328125" style="161" customWidth="1"/>
    <col min="13836" max="13838" width="11.19921875" style="161" customWidth="1"/>
    <col min="13839" max="13847" width="10" style="161" customWidth="1"/>
    <col min="13848" max="14080" width="9" style="161" customWidth="1"/>
    <col min="14081" max="14082" width="11.53125" style="161" customWidth="1"/>
    <col min="14083" max="14090" width="12.1328125" style="161" customWidth="1"/>
    <col min="14091" max="14091" width="16.1328125" style="161" customWidth="1"/>
    <col min="14092" max="14094" width="11.19921875" style="161" customWidth="1"/>
    <col min="14095" max="14103" width="10" style="161" customWidth="1"/>
    <col min="14104" max="14336" width="9" style="161" customWidth="1"/>
    <col min="14337" max="14338" width="11.53125" style="161" customWidth="1"/>
    <col min="14339" max="14346" width="12.1328125" style="161" customWidth="1"/>
    <col min="14347" max="14347" width="16.1328125" style="161" customWidth="1"/>
    <col min="14348" max="14350" width="11.19921875" style="161" customWidth="1"/>
    <col min="14351" max="14359" width="10" style="161" customWidth="1"/>
    <col min="14360" max="14592" width="9" style="161" customWidth="1"/>
    <col min="14593" max="14594" width="11.53125" style="161" customWidth="1"/>
    <col min="14595" max="14602" width="12.1328125" style="161" customWidth="1"/>
    <col min="14603" max="14603" width="16.1328125" style="161" customWidth="1"/>
    <col min="14604" max="14606" width="11.19921875" style="161" customWidth="1"/>
    <col min="14607" max="14615" width="10" style="161" customWidth="1"/>
    <col min="14616" max="14848" width="9" style="161" customWidth="1"/>
    <col min="14849" max="14850" width="11.53125" style="161" customWidth="1"/>
    <col min="14851" max="14858" width="12.1328125" style="161" customWidth="1"/>
    <col min="14859" max="14859" width="16.1328125" style="161" customWidth="1"/>
    <col min="14860" max="14862" width="11.19921875" style="161" customWidth="1"/>
    <col min="14863" max="14871" width="10" style="161" customWidth="1"/>
    <col min="14872" max="15104" width="9" style="161" customWidth="1"/>
    <col min="15105" max="15106" width="11.53125" style="161" customWidth="1"/>
    <col min="15107" max="15114" width="12.1328125" style="161" customWidth="1"/>
    <col min="15115" max="15115" width="16.1328125" style="161" customWidth="1"/>
    <col min="15116" max="15118" width="11.19921875" style="161" customWidth="1"/>
    <col min="15119" max="15127" width="10" style="161" customWidth="1"/>
    <col min="15128" max="15360" width="9" style="161" customWidth="1"/>
    <col min="15361" max="15362" width="11.53125" style="161" customWidth="1"/>
    <col min="15363" max="15370" width="12.1328125" style="161" customWidth="1"/>
    <col min="15371" max="15371" width="16.1328125" style="161" customWidth="1"/>
    <col min="15372" max="15374" width="11.19921875" style="161" customWidth="1"/>
    <col min="15375" max="15383" width="10" style="161" customWidth="1"/>
    <col min="15384" max="15616" width="9" style="161" customWidth="1"/>
    <col min="15617" max="15618" width="11.53125" style="161" customWidth="1"/>
    <col min="15619" max="15626" width="12.1328125" style="161" customWidth="1"/>
    <col min="15627" max="15627" width="16.1328125" style="161" customWidth="1"/>
    <col min="15628" max="15630" width="11.19921875" style="161" customWidth="1"/>
    <col min="15631" max="15639" width="10" style="161" customWidth="1"/>
    <col min="15640" max="15872" width="9" style="161" customWidth="1"/>
    <col min="15873" max="15874" width="11.53125" style="161" customWidth="1"/>
    <col min="15875" max="15882" width="12.1328125" style="161" customWidth="1"/>
    <col min="15883" max="15883" width="16.1328125" style="161" customWidth="1"/>
    <col min="15884" max="15886" width="11.19921875" style="161" customWidth="1"/>
    <col min="15887" max="15895" width="10" style="161" customWidth="1"/>
    <col min="15896" max="16128" width="9" style="161" customWidth="1"/>
    <col min="16129" max="16130" width="11.53125" style="161" customWidth="1"/>
    <col min="16131" max="16138" width="12.1328125" style="161" customWidth="1"/>
    <col min="16139" max="16139" width="16.1328125" style="161" customWidth="1"/>
    <col min="16140" max="16142" width="11.19921875" style="161" customWidth="1"/>
    <col min="16143" max="16151" width="10" style="161" customWidth="1"/>
    <col min="16152" max="16384" width="9" style="161" customWidth="1"/>
  </cols>
  <sheetData>
    <row r="1" spans="1:15" s="162" customFormat="1" ht="18.75" customHeight="1" x14ac:dyDescent="0.25">
      <c r="A1" s="86" t="s">
        <v>373</v>
      </c>
      <c r="B1" s="173"/>
      <c r="C1" s="173"/>
      <c r="D1" s="173"/>
      <c r="E1" s="173"/>
      <c r="F1" s="173"/>
      <c r="G1" s="173"/>
      <c r="H1" s="173"/>
      <c r="I1" s="173"/>
      <c r="K1" s="173"/>
      <c r="L1" s="173"/>
      <c r="M1" s="173"/>
      <c r="N1" s="173"/>
      <c r="O1" s="173"/>
    </row>
    <row r="2" spans="1:15" s="162" customFormat="1" ht="15" customHeight="1" x14ac:dyDescent="0.2">
      <c r="A2" s="70"/>
      <c r="B2" s="165"/>
      <c r="C2" s="165"/>
      <c r="D2" s="165"/>
      <c r="E2" s="165"/>
      <c r="F2" s="165"/>
      <c r="G2" s="165"/>
      <c r="H2" s="165"/>
      <c r="I2" s="165"/>
      <c r="K2" s="174" t="s">
        <v>320</v>
      </c>
      <c r="L2" s="173"/>
      <c r="M2" s="173"/>
      <c r="N2" s="173"/>
      <c r="O2" s="173"/>
    </row>
    <row r="3" spans="1:15" ht="15" customHeight="1" x14ac:dyDescent="0.25">
      <c r="A3" s="290" t="s">
        <v>222</v>
      </c>
      <c r="B3" s="292" t="s">
        <v>319</v>
      </c>
      <c r="C3" s="294" t="s">
        <v>224</v>
      </c>
      <c r="D3" s="295"/>
      <c r="E3" s="295"/>
      <c r="F3" s="295"/>
      <c r="G3" s="295"/>
      <c r="H3" s="295"/>
      <c r="I3" s="295"/>
      <c r="J3" s="296"/>
      <c r="K3" s="297" t="s">
        <v>318</v>
      </c>
      <c r="L3" s="169"/>
      <c r="M3" s="169"/>
      <c r="N3" s="169"/>
      <c r="O3" s="169"/>
    </row>
    <row r="4" spans="1:15" ht="15" customHeight="1" x14ac:dyDescent="0.25">
      <c r="A4" s="291"/>
      <c r="B4" s="293"/>
      <c r="C4" s="172" t="s">
        <v>147</v>
      </c>
      <c r="D4" s="171" t="s">
        <v>169</v>
      </c>
      <c r="E4" s="171" t="s">
        <v>225</v>
      </c>
      <c r="F4" s="171" t="s">
        <v>226</v>
      </c>
      <c r="G4" s="171" t="s">
        <v>6</v>
      </c>
      <c r="H4" s="171" t="s">
        <v>213</v>
      </c>
      <c r="I4" s="171" t="s">
        <v>227</v>
      </c>
      <c r="J4" s="170" t="s">
        <v>228</v>
      </c>
      <c r="K4" s="298"/>
      <c r="L4" s="169"/>
      <c r="M4" s="169"/>
      <c r="N4" s="169"/>
      <c r="O4" s="169"/>
    </row>
    <row r="5" spans="1:15" ht="15" customHeight="1" x14ac:dyDescent="0.25">
      <c r="A5" s="167" t="s">
        <v>189</v>
      </c>
      <c r="B5" s="124">
        <v>105</v>
      </c>
      <c r="C5" s="124">
        <v>80</v>
      </c>
      <c r="D5" s="124">
        <v>14</v>
      </c>
      <c r="E5" s="124">
        <v>9</v>
      </c>
      <c r="F5" s="124">
        <v>2</v>
      </c>
      <c r="G5" s="72" t="s">
        <v>8</v>
      </c>
      <c r="H5" s="72" t="s">
        <v>8</v>
      </c>
      <c r="I5" s="72" t="s">
        <v>8</v>
      </c>
      <c r="J5" s="72" t="s">
        <v>8</v>
      </c>
      <c r="K5" s="166" t="s">
        <v>317</v>
      </c>
      <c r="L5" s="169"/>
      <c r="M5" s="169"/>
      <c r="N5" s="169"/>
      <c r="O5" s="169"/>
    </row>
    <row r="6" spans="1:15" ht="15" customHeight="1" x14ac:dyDescent="0.25">
      <c r="A6" s="167" t="s">
        <v>168</v>
      </c>
      <c r="B6" s="124">
        <v>103</v>
      </c>
      <c r="C6" s="124">
        <v>79</v>
      </c>
      <c r="D6" s="124">
        <v>11</v>
      </c>
      <c r="E6" s="124">
        <v>10</v>
      </c>
      <c r="F6" s="124">
        <v>3</v>
      </c>
      <c r="G6" s="72" t="s">
        <v>8</v>
      </c>
      <c r="H6" s="72" t="s">
        <v>8</v>
      </c>
      <c r="I6" s="72" t="s">
        <v>8</v>
      </c>
      <c r="J6" s="72" t="s">
        <v>8</v>
      </c>
      <c r="K6" s="166" t="s">
        <v>317</v>
      </c>
      <c r="L6" s="169"/>
      <c r="M6" s="169"/>
      <c r="N6" s="169"/>
      <c r="O6" s="169"/>
    </row>
    <row r="7" spans="1:15" s="162" customFormat="1" ht="15" customHeight="1" x14ac:dyDescent="0.25">
      <c r="A7" s="167" t="s">
        <v>190</v>
      </c>
      <c r="B7" s="124">
        <v>93</v>
      </c>
      <c r="C7" s="166" t="s">
        <v>317</v>
      </c>
      <c r="D7" s="166" t="s">
        <v>317</v>
      </c>
      <c r="E7" s="166" t="s">
        <v>317</v>
      </c>
      <c r="F7" s="166" t="s">
        <v>317</v>
      </c>
      <c r="G7" s="166" t="s">
        <v>317</v>
      </c>
      <c r="H7" s="166" t="s">
        <v>317</v>
      </c>
      <c r="I7" s="166" t="s">
        <v>317</v>
      </c>
      <c r="J7" s="166" t="s">
        <v>317</v>
      </c>
      <c r="K7" s="168">
        <v>1</v>
      </c>
      <c r="L7" s="161"/>
      <c r="M7" s="161"/>
      <c r="N7" s="161"/>
      <c r="O7" s="161"/>
    </row>
    <row r="8" spans="1:15" s="162" customFormat="1" ht="15" customHeight="1" x14ac:dyDescent="0.25">
      <c r="A8" s="167" t="s">
        <v>295</v>
      </c>
      <c r="B8" s="124">
        <v>86</v>
      </c>
      <c r="C8" s="166" t="s">
        <v>317</v>
      </c>
      <c r="D8" s="166" t="s">
        <v>317</v>
      </c>
      <c r="E8" s="166" t="s">
        <v>317</v>
      </c>
      <c r="F8" s="166" t="s">
        <v>317</v>
      </c>
      <c r="G8" s="166" t="s">
        <v>317</v>
      </c>
      <c r="H8" s="166" t="s">
        <v>317</v>
      </c>
      <c r="I8" s="166" t="s">
        <v>317</v>
      </c>
      <c r="J8" s="166" t="s">
        <v>317</v>
      </c>
      <c r="K8" s="168">
        <v>1</v>
      </c>
      <c r="L8" s="161"/>
      <c r="M8" s="161"/>
      <c r="N8" s="161"/>
      <c r="O8" s="161"/>
    </row>
    <row r="9" spans="1:15" ht="15" customHeight="1" x14ac:dyDescent="0.25">
      <c r="A9" s="299"/>
      <c r="B9" s="299"/>
      <c r="C9" s="299"/>
      <c r="D9" s="299"/>
      <c r="E9" s="299"/>
      <c r="F9" s="299"/>
      <c r="G9" s="299"/>
      <c r="H9" s="299"/>
      <c r="I9" s="165"/>
      <c r="K9" s="164" t="s">
        <v>231</v>
      </c>
    </row>
    <row r="10" spans="1:15" ht="14.45" customHeight="1" x14ac:dyDescent="0.25">
      <c r="A10" s="289" t="s">
        <v>316</v>
      </c>
      <c r="B10" s="260"/>
      <c r="C10" s="260"/>
      <c r="D10" s="260"/>
      <c r="E10" s="260"/>
      <c r="F10" s="260"/>
      <c r="G10" s="260"/>
      <c r="H10" s="260"/>
      <c r="I10" s="260"/>
      <c r="J10" s="260"/>
      <c r="K10" s="260"/>
    </row>
    <row r="11" spans="1:15" ht="14.45" customHeight="1" x14ac:dyDescent="0.25">
      <c r="A11" s="260"/>
      <c r="B11" s="260"/>
      <c r="C11" s="260"/>
      <c r="D11" s="260"/>
      <c r="E11" s="260"/>
      <c r="F11" s="260"/>
      <c r="G11" s="260"/>
      <c r="H11" s="260"/>
      <c r="I11" s="260"/>
      <c r="J11" s="260"/>
      <c r="K11" s="260"/>
    </row>
    <row r="12" spans="1:15" ht="12.6" customHeight="1" x14ac:dyDescent="0.25">
      <c r="A12" s="289" t="s">
        <v>315</v>
      </c>
      <c r="B12" s="260"/>
      <c r="C12" s="260"/>
      <c r="D12" s="260"/>
      <c r="E12" s="260"/>
      <c r="F12" s="260"/>
      <c r="G12" s="260"/>
      <c r="H12" s="260"/>
      <c r="I12" s="260"/>
      <c r="J12" s="260"/>
      <c r="K12" s="260"/>
    </row>
    <row r="13" spans="1:15" ht="12.6" customHeight="1" x14ac:dyDescent="0.25">
      <c r="A13" s="260"/>
      <c r="B13" s="260"/>
      <c r="C13" s="260"/>
      <c r="D13" s="260"/>
      <c r="E13" s="260"/>
      <c r="F13" s="260"/>
      <c r="G13" s="260"/>
      <c r="H13" s="260"/>
      <c r="I13" s="260"/>
      <c r="J13" s="260"/>
      <c r="K13" s="260"/>
    </row>
    <row r="14" spans="1:15" ht="12.6" customHeight="1" x14ac:dyDescent="0.25">
      <c r="A14" s="260"/>
      <c r="B14" s="260"/>
      <c r="C14" s="260"/>
      <c r="D14" s="260"/>
      <c r="E14" s="260"/>
      <c r="F14" s="260"/>
      <c r="G14" s="260"/>
      <c r="H14" s="260"/>
      <c r="I14" s="260"/>
      <c r="J14" s="260"/>
      <c r="K14" s="260"/>
    </row>
    <row r="15" spans="1:15" ht="12.6" customHeight="1" x14ac:dyDescent="0.25">
      <c r="A15" s="260"/>
      <c r="B15" s="260"/>
      <c r="C15" s="260"/>
      <c r="D15" s="260"/>
      <c r="E15" s="260"/>
      <c r="F15" s="260"/>
      <c r="G15" s="260"/>
      <c r="H15" s="260"/>
      <c r="I15" s="260"/>
      <c r="J15" s="260"/>
      <c r="K15" s="260"/>
    </row>
    <row r="17" spans="1:13" ht="16.25" customHeight="1" x14ac:dyDescent="0.25"/>
    <row r="18" spans="1:13" ht="16.25" customHeight="1" x14ac:dyDescent="0.25"/>
    <row r="30" spans="1:13" ht="18.75" customHeight="1" x14ac:dyDescent="0.25">
      <c r="K30" s="162"/>
      <c r="M30" s="162"/>
    </row>
    <row r="31" spans="1:13" ht="18.75" customHeight="1" x14ac:dyDescent="0.25">
      <c r="A31" s="163"/>
      <c r="B31" s="163"/>
      <c r="C31" s="163"/>
      <c r="D31" s="163"/>
      <c r="E31" s="162"/>
      <c r="F31" s="162"/>
      <c r="G31" s="162"/>
      <c r="H31" s="162"/>
      <c r="I31" s="162"/>
      <c r="J31" s="162"/>
      <c r="K31" s="162"/>
      <c r="M31" s="162"/>
    </row>
    <row r="32" spans="1:13" ht="18.75" customHeight="1" x14ac:dyDescent="0.25">
      <c r="A32" s="163"/>
      <c r="B32" s="163"/>
      <c r="C32" s="163"/>
      <c r="D32" s="163"/>
      <c r="E32" s="162"/>
      <c r="F32" s="162"/>
      <c r="G32" s="162"/>
      <c r="H32" s="162"/>
      <c r="I32" s="162"/>
      <c r="J32" s="162"/>
      <c r="K32" s="162"/>
      <c r="M32" s="162"/>
    </row>
    <row r="33" spans="1:13" ht="18.75" customHeight="1" x14ac:dyDescent="0.25">
      <c r="A33" s="163"/>
      <c r="B33" s="163"/>
      <c r="C33" s="163"/>
      <c r="D33" s="163"/>
      <c r="E33" s="162"/>
      <c r="F33" s="162"/>
      <c r="G33" s="162"/>
      <c r="H33" s="162"/>
      <c r="I33" s="162"/>
      <c r="J33" s="162"/>
      <c r="K33" s="162"/>
      <c r="M33" s="162"/>
    </row>
    <row r="34" spans="1:13" ht="18.75" customHeight="1" x14ac:dyDescent="0.25">
      <c r="A34" s="163"/>
      <c r="B34" s="163"/>
      <c r="C34" s="163"/>
      <c r="D34" s="163"/>
      <c r="E34" s="162"/>
      <c r="F34" s="162"/>
      <c r="G34" s="162"/>
      <c r="H34" s="162"/>
      <c r="I34" s="162"/>
      <c r="J34" s="162"/>
      <c r="K34" s="162"/>
      <c r="M34" s="162"/>
    </row>
    <row r="35" spans="1:13" ht="18.75" customHeight="1" x14ac:dyDescent="0.25">
      <c r="A35" s="163"/>
      <c r="B35" s="163"/>
      <c r="C35" s="163"/>
      <c r="D35" s="163"/>
      <c r="E35" s="162"/>
      <c r="F35" s="162"/>
      <c r="G35" s="162"/>
      <c r="H35" s="162"/>
      <c r="I35" s="162"/>
      <c r="J35" s="162"/>
      <c r="K35" s="162"/>
      <c r="M35" s="162"/>
    </row>
    <row r="36" spans="1:13" ht="18.75" customHeight="1" x14ac:dyDescent="0.25">
      <c r="A36" s="163"/>
      <c r="B36" s="163"/>
      <c r="C36" s="163"/>
      <c r="D36" s="163"/>
      <c r="E36" s="162"/>
      <c r="F36" s="162"/>
      <c r="G36" s="162"/>
      <c r="H36" s="162"/>
      <c r="I36" s="162"/>
      <c r="J36" s="162"/>
      <c r="K36" s="162"/>
      <c r="M36" s="162"/>
    </row>
    <row r="37" spans="1:13" ht="18.75" customHeight="1" x14ac:dyDescent="0.25">
      <c r="A37" s="163"/>
      <c r="B37" s="163"/>
      <c r="C37" s="163"/>
      <c r="D37" s="163"/>
      <c r="E37" s="162"/>
      <c r="F37" s="162"/>
      <c r="G37" s="162"/>
      <c r="H37" s="162"/>
      <c r="I37" s="162"/>
      <c r="J37" s="162"/>
      <c r="K37" s="162"/>
      <c r="M37" s="162"/>
    </row>
    <row r="38" spans="1:13" ht="18.75" customHeight="1" x14ac:dyDescent="0.25">
      <c r="A38" s="163"/>
      <c r="B38" s="163"/>
      <c r="C38" s="163"/>
      <c r="D38" s="163"/>
      <c r="E38" s="162"/>
      <c r="F38" s="162"/>
      <c r="G38" s="162"/>
      <c r="H38" s="162"/>
      <c r="I38" s="162"/>
      <c r="J38" s="162"/>
      <c r="K38" s="162"/>
      <c r="M38" s="162"/>
    </row>
    <row r="39" spans="1:13" ht="18.75" customHeight="1" x14ac:dyDescent="0.25">
      <c r="A39" s="163"/>
      <c r="B39" s="163"/>
      <c r="C39" s="163"/>
      <c r="D39" s="163"/>
      <c r="E39" s="162"/>
      <c r="F39" s="162"/>
      <c r="G39" s="162"/>
      <c r="H39" s="162"/>
      <c r="I39" s="162"/>
      <c r="J39" s="162"/>
      <c r="K39" s="162"/>
      <c r="M39" s="162"/>
    </row>
    <row r="40" spans="1:13" ht="18.75" customHeight="1" x14ac:dyDescent="0.25">
      <c r="A40" s="163"/>
      <c r="B40" s="163"/>
      <c r="C40" s="163"/>
      <c r="D40" s="163"/>
      <c r="E40" s="162"/>
      <c r="F40" s="162"/>
      <c r="G40" s="162"/>
      <c r="H40" s="162"/>
      <c r="I40" s="162"/>
      <c r="J40" s="162"/>
      <c r="K40" s="162"/>
      <c r="M40" s="162"/>
    </row>
    <row r="41" spans="1:13" ht="18.75" customHeight="1" x14ac:dyDescent="0.25">
      <c r="A41" s="163"/>
      <c r="B41" s="163"/>
      <c r="C41" s="163"/>
      <c r="D41" s="163"/>
      <c r="E41" s="162"/>
      <c r="F41" s="162"/>
      <c r="G41" s="162"/>
      <c r="H41" s="162"/>
      <c r="I41" s="162"/>
      <c r="J41" s="162"/>
      <c r="K41" s="162"/>
      <c r="M41" s="162"/>
    </row>
    <row r="42" spans="1:13" ht="18.75" customHeight="1" x14ac:dyDescent="0.25">
      <c r="A42" s="163"/>
      <c r="B42" s="163"/>
      <c r="C42" s="163"/>
      <c r="D42" s="163"/>
      <c r="E42" s="162"/>
      <c r="F42" s="162"/>
      <c r="G42" s="162"/>
      <c r="H42" s="162"/>
      <c r="I42" s="162"/>
      <c r="J42" s="162"/>
      <c r="K42" s="162"/>
      <c r="M42" s="162"/>
    </row>
    <row r="43" spans="1:13" ht="18.75" customHeight="1" x14ac:dyDescent="0.25">
      <c r="A43" s="163"/>
      <c r="B43" s="163"/>
      <c r="C43" s="163"/>
      <c r="D43" s="163"/>
      <c r="E43" s="162"/>
      <c r="F43" s="162"/>
      <c r="G43" s="162"/>
      <c r="H43" s="162"/>
      <c r="I43" s="162"/>
      <c r="J43" s="162"/>
      <c r="K43" s="162"/>
      <c r="M43" s="162"/>
    </row>
    <row r="44" spans="1:13" ht="18.75" customHeight="1" x14ac:dyDescent="0.25">
      <c r="A44" s="163"/>
      <c r="B44" s="163"/>
      <c r="C44" s="163"/>
      <c r="D44" s="163"/>
      <c r="E44" s="162"/>
      <c r="F44" s="162"/>
      <c r="G44" s="162"/>
      <c r="H44" s="162"/>
      <c r="I44" s="162"/>
      <c r="J44" s="162"/>
      <c r="K44" s="162"/>
      <c r="M44" s="162"/>
    </row>
    <row r="45" spans="1:13" ht="18.75" customHeight="1" x14ac:dyDescent="0.25">
      <c r="A45" s="163"/>
      <c r="B45" s="163"/>
      <c r="C45" s="163"/>
      <c r="D45" s="163"/>
      <c r="E45" s="162"/>
      <c r="F45" s="162"/>
      <c r="G45" s="162"/>
      <c r="H45" s="162"/>
      <c r="I45" s="162"/>
      <c r="J45" s="162"/>
      <c r="K45" s="162"/>
      <c r="M45" s="162"/>
    </row>
    <row r="46" spans="1:13" ht="18.75" customHeight="1" x14ac:dyDescent="0.25">
      <c r="A46" s="163"/>
      <c r="B46" s="163"/>
      <c r="C46" s="163"/>
      <c r="D46" s="163"/>
      <c r="E46" s="162"/>
      <c r="F46" s="162"/>
      <c r="G46" s="162"/>
      <c r="H46" s="162"/>
      <c r="I46" s="162"/>
      <c r="J46" s="162"/>
      <c r="K46" s="162"/>
      <c r="M46" s="162"/>
    </row>
    <row r="47" spans="1:13" ht="18.75" customHeight="1" x14ac:dyDescent="0.25">
      <c r="A47" s="163"/>
      <c r="B47" s="163"/>
      <c r="C47" s="163"/>
      <c r="D47" s="163"/>
      <c r="E47" s="162"/>
      <c r="F47" s="162"/>
      <c r="G47" s="162"/>
      <c r="H47" s="162"/>
      <c r="I47" s="162"/>
      <c r="J47" s="162"/>
      <c r="K47" s="162"/>
      <c r="M47" s="162"/>
    </row>
    <row r="48" spans="1:13" ht="18.75" customHeight="1" x14ac:dyDescent="0.25">
      <c r="A48" s="163"/>
      <c r="B48" s="163"/>
      <c r="C48" s="163"/>
      <c r="D48" s="163"/>
      <c r="E48" s="162"/>
      <c r="F48" s="162"/>
      <c r="G48" s="162"/>
      <c r="H48" s="162"/>
      <c r="I48" s="162"/>
      <c r="J48" s="162"/>
      <c r="K48" s="162"/>
      <c r="M48" s="162"/>
    </row>
    <row r="49" spans="1:13" ht="18.75" customHeight="1" x14ac:dyDescent="0.25">
      <c r="A49" s="163"/>
      <c r="B49" s="163"/>
      <c r="C49" s="163"/>
      <c r="D49" s="163"/>
      <c r="E49" s="162"/>
      <c r="F49" s="162"/>
      <c r="G49" s="162"/>
      <c r="H49" s="162"/>
      <c r="I49" s="162"/>
      <c r="J49" s="162"/>
      <c r="K49" s="162"/>
      <c r="M49" s="162"/>
    </row>
    <row r="50" spans="1:13" ht="18.75" customHeight="1" x14ac:dyDescent="0.25">
      <c r="A50" s="163"/>
      <c r="B50" s="163"/>
      <c r="C50" s="163"/>
      <c r="D50" s="163"/>
      <c r="E50" s="162"/>
      <c r="F50" s="162"/>
      <c r="G50" s="162"/>
      <c r="H50" s="162"/>
      <c r="I50" s="162"/>
      <c r="J50" s="162"/>
      <c r="K50" s="162"/>
      <c r="M50" s="162"/>
    </row>
    <row r="51" spans="1:13" ht="18.75" customHeight="1" x14ac:dyDescent="0.25">
      <c r="A51" s="163"/>
      <c r="B51" s="163"/>
      <c r="C51" s="163"/>
      <c r="D51" s="163"/>
      <c r="E51" s="162"/>
      <c r="F51" s="162"/>
      <c r="G51" s="162"/>
      <c r="H51" s="162"/>
      <c r="I51" s="162"/>
      <c r="J51" s="162"/>
      <c r="K51" s="162"/>
      <c r="M51" s="162"/>
    </row>
    <row r="52" spans="1:13" ht="18.75" customHeight="1" x14ac:dyDescent="0.25">
      <c r="A52" s="163"/>
      <c r="B52" s="163"/>
      <c r="C52" s="163"/>
      <c r="D52" s="163"/>
      <c r="E52" s="162"/>
      <c r="F52" s="162"/>
      <c r="G52" s="162"/>
      <c r="H52" s="162"/>
      <c r="I52" s="162"/>
      <c r="J52" s="162"/>
      <c r="K52" s="162"/>
      <c r="M52" s="162"/>
    </row>
    <row r="53" spans="1:13" ht="18.75" customHeight="1" x14ac:dyDescent="0.25">
      <c r="A53" s="163"/>
      <c r="B53" s="163"/>
      <c r="C53" s="163"/>
      <c r="D53" s="163"/>
      <c r="E53" s="162"/>
      <c r="F53" s="162"/>
      <c r="G53" s="162"/>
      <c r="H53" s="162"/>
      <c r="I53" s="162"/>
      <c r="J53" s="162"/>
      <c r="K53" s="162"/>
      <c r="M53" s="162"/>
    </row>
    <row r="54" spans="1:13" ht="18.75" customHeight="1" x14ac:dyDescent="0.25">
      <c r="A54" s="163"/>
      <c r="B54" s="163"/>
      <c r="C54" s="163"/>
      <c r="D54" s="163"/>
      <c r="E54" s="162"/>
      <c r="F54" s="162"/>
      <c r="G54" s="162"/>
      <c r="H54" s="162"/>
      <c r="I54" s="162"/>
      <c r="J54" s="162"/>
      <c r="K54" s="162"/>
      <c r="M54" s="162"/>
    </row>
    <row r="55" spans="1:13" ht="18.75" customHeight="1" x14ac:dyDescent="0.25">
      <c r="A55" s="163"/>
      <c r="B55" s="163"/>
      <c r="C55" s="163"/>
      <c r="D55" s="163"/>
      <c r="E55" s="162"/>
      <c r="F55" s="162"/>
      <c r="G55" s="162"/>
      <c r="H55" s="162"/>
      <c r="I55" s="162"/>
      <c r="J55" s="162"/>
      <c r="K55" s="162"/>
      <c r="M55" s="162"/>
    </row>
    <row r="56" spans="1:13" ht="18.75" customHeight="1" x14ac:dyDescent="0.25">
      <c r="A56" s="163"/>
      <c r="B56" s="163"/>
      <c r="C56" s="163"/>
      <c r="D56" s="163"/>
      <c r="E56" s="162"/>
      <c r="F56" s="162"/>
      <c r="G56" s="162"/>
      <c r="H56" s="162"/>
      <c r="I56" s="162"/>
      <c r="J56" s="162"/>
      <c r="K56" s="162"/>
      <c r="M56" s="162"/>
    </row>
    <row r="57" spans="1:13" ht="18.75" customHeight="1" x14ac:dyDescent="0.25">
      <c r="A57" s="163"/>
      <c r="B57" s="163"/>
      <c r="C57" s="163"/>
      <c r="D57" s="163"/>
      <c r="E57" s="162"/>
      <c r="F57" s="162"/>
      <c r="G57" s="162"/>
      <c r="H57" s="162"/>
      <c r="I57" s="162"/>
      <c r="J57" s="162"/>
      <c r="K57" s="162"/>
      <c r="M57" s="162"/>
    </row>
    <row r="58" spans="1:13" ht="18.75" customHeight="1" x14ac:dyDescent="0.25">
      <c r="A58" s="163"/>
      <c r="B58" s="163"/>
      <c r="C58" s="163"/>
      <c r="D58" s="163"/>
      <c r="E58" s="162"/>
      <c r="F58" s="162"/>
      <c r="G58" s="162"/>
      <c r="H58" s="162"/>
      <c r="I58" s="162"/>
      <c r="J58" s="162"/>
      <c r="K58" s="162"/>
      <c r="M58" s="162"/>
    </row>
    <row r="59" spans="1:13" ht="18.75" customHeight="1" x14ac:dyDescent="0.25">
      <c r="A59" s="163"/>
      <c r="B59" s="163"/>
      <c r="C59" s="163"/>
      <c r="D59" s="163"/>
      <c r="E59" s="162"/>
      <c r="F59" s="162"/>
      <c r="G59" s="162"/>
      <c r="H59" s="162"/>
      <c r="I59" s="162"/>
      <c r="J59" s="162"/>
      <c r="K59" s="162"/>
      <c r="M59" s="162"/>
    </row>
    <row r="60" spans="1:13" ht="18.75" customHeight="1" x14ac:dyDescent="0.25">
      <c r="A60" s="163"/>
      <c r="B60" s="163"/>
      <c r="C60" s="163"/>
      <c r="D60" s="163"/>
      <c r="E60" s="162"/>
      <c r="F60" s="162"/>
      <c r="G60" s="162"/>
      <c r="H60" s="162"/>
      <c r="I60" s="162"/>
      <c r="J60" s="162"/>
      <c r="K60" s="162"/>
      <c r="M60" s="162"/>
    </row>
    <row r="61" spans="1:13" ht="18.75" customHeight="1" x14ac:dyDescent="0.25">
      <c r="A61" s="163"/>
      <c r="B61" s="163"/>
      <c r="C61" s="163"/>
      <c r="D61" s="163"/>
      <c r="E61" s="162"/>
      <c r="F61" s="162"/>
      <c r="G61" s="162"/>
      <c r="H61" s="162"/>
      <c r="I61" s="162"/>
      <c r="J61" s="162"/>
      <c r="K61" s="162"/>
      <c r="M61" s="162"/>
    </row>
    <row r="62" spans="1:13" ht="18.75" customHeight="1" x14ac:dyDescent="0.25">
      <c r="A62" s="163"/>
      <c r="B62" s="163"/>
      <c r="C62" s="163"/>
      <c r="D62" s="163"/>
      <c r="E62" s="162"/>
      <c r="F62" s="162"/>
      <c r="G62" s="162"/>
      <c r="H62" s="162"/>
      <c r="I62" s="162"/>
      <c r="J62" s="162"/>
      <c r="K62" s="162"/>
      <c r="M62" s="162"/>
    </row>
    <row r="63" spans="1:13" ht="18.75" customHeight="1" x14ac:dyDescent="0.25">
      <c r="A63" s="163"/>
      <c r="B63" s="163"/>
      <c r="C63" s="163"/>
      <c r="D63" s="163"/>
      <c r="E63" s="162"/>
      <c r="F63" s="162"/>
      <c r="G63" s="162"/>
      <c r="H63" s="162"/>
      <c r="I63" s="162"/>
      <c r="J63" s="162"/>
      <c r="K63" s="162"/>
      <c r="M63" s="162"/>
    </row>
    <row r="64" spans="1:13" ht="18.75" customHeight="1" x14ac:dyDescent="0.25">
      <c r="A64" s="163"/>
      <c r="B64" s="163"/>
      <c r="C64" s="163"/>
      <c r="D64" s="163"/>
      <c r="E64" s="162"/>
      <c r="F64" s="162"/>
      <c r="G64" s="162"/>
      <c r="H64" s="162"/>
      <c r="I64" s="162"/>
      <c r="J64" s="162"/>
      <c r="K64" s="162"/>
      <c r="M64" s="162"/>
    </row>
    <row r="65" spans="1:13" ht="18.75" customHeight="1" x14ac:dyDescent="0.25">
      <c r="A65" s="163"/>
      <c r="B65" s="163"/>
      <c r="C65" s="163"/>
      <c r="D65" s="163"/>
      <c r="E65" s="162"/>
      <c r="F65" s="162"/>
      <c r="G65" s="162"/>
      <c r="H65" s="162"/>
      <c r="I65" s="162"/>
      <c r="J65" s="162"/>
      <c r="K65" s="162"/>
      <c r="M65" s="162"/>
    </row>
    <row r="66" spans="1:13" ht="18.75" customHeight="1" x14ac:dyDescent="0.25">
      <c r="A66" s="163"/>
      <c r="B66" s="163"/>
      <c r="C66" s="163"/>
      <c r="D66" s="163"/>
      <c r="E66" s="162"/>
      <c r="F66" s="162"/>
      <c r="G66" s="162"/>
      <c r="H66" s="162"/>
      <c r="I66" s="162"/>
      <c r="J66" s="162"/>
      <c r="K66" s="162"/>
      <c r="M66" s="162"/>
    </row>
    <row r="67" spans="1:13" ht="18.75" customHeight="1" x14ac:dyDescent="0.25">
      <c r="A67" s="163"/>
      <c r="B67" s="163"/>
      <c r="C67" s="163"/>
      <c r="D67" s="163"/>
      <c r="E67" s="162"/>
      <c r="F67" s="162"/>
      <c r="G67" s="162"/>
      <c r="H67" s="162"/>
      <c r="I67" s="162"/>
      <c r="J67" s="162"/>
      <c r="K67" s="162"/>
      <c r="M67" s="162"/>
    </row>
    <row r="68" spans="1:13" ht="18.75" customHeight="1" x14ac:dyDescent="0.25">
      <c r="A68" s="163"/>
      <c r="B68" s="163"/>
      <c r="C68" s="163"/>
      <c r="D68" s="163"/>
      <c r="E68" s="162"/>
      <c r="F68" s="162"/>
      <c r="G68" s="162"/>
      <c r="H68" s="162"/>
      <c r="I68" s="162"/>
      <c r="J68" s="162"/>
      <c r="K68" s="162"/>
      <c r="M68" s="162"/>
    </row>
    <row r="69" spans="1:13" ht="18.75" customHeight="1" x14ac:dyDescent="0.25">
      <c r="A69" s="163"/>
      <c r="B69" s="163"/>
      <c r="C69" s="163"/>
      <c r="D69" s="163"/>
      <c r="E69" s="162"/>
      <c r="F69" s="162"/>
      <c r="G69" s="162"/>
      <c r="H69" s="162"/>
      <c r="I69" s="162"/>
      <c r="J69" s="162"/>
      <c r="K69" s="162"/>
      <c r="M69" s="162"/>
    </row>
    <row r="70" spans="1:13" ht="18.75" customHeight="1" x14ac:dyDescent="0.25">
      <c r="A70" s="163"/>
      <c r="B70" s="163"/>
      <c r="C70" s="163"/>
      <c r="D70" s="163"/>
      <c r="E70" s="162"/>
      <c r="F70" s="162"/>
      <c r="G70" s="162"/>
      <c r="H70" s="162"/>
      <c r="I70" s="162"/>
      <c r="J70" s="162"/>
      <c r="K70" s="162"/>
      <c r="M70" s="162"/>
    </row>
    <row r="71" spans="1:13" ht="18.75" customHeight="1" x14ac:dyDescent="0.25">
      <c r="A71" s="163"/>
      <c r="B71" s="163"/>
      <c r="C71" s="163"/>
      <c r="D71" s="163"/>
      <c r="E71" s="162"/>
      <c r="F71" s="162"/>
      <c r="G71" s="162"/>
      <c r="H71" s="162"/>
      <c r="I71" s="162"/>
      <c r="J71" s="162"/>
      <c r="K71" s="162"/>
      <c r="M71" s="162"/>
    </row>
    <row r="72" spans="1:13" ht="18.75" customHeight="1" x14ac:dyDescent="0.25">
      <c r="A72" s="163"/>
      <c r="B72" s="163"/>
      <c r="C72" s="163"/>
      <c r="D72" s="163"/>
      <c r="E72" s="162"/>
      <c r="F72" s="162"/>
      <c r="G72" s="162"/>
      <c r="H72" s="162"/>
      <c r="I72" s="162"/>
      <c r="J72" s="162"/>
      <c r="K72" s="162"/>
      <c r="M72" s="162"/>
    </row>
    <row r="73" spans="1:13" ht="18.75" customHeight="1" x14ac:dyDescent="0.25">
      <c r="A73" s="163"/>
      <c r="B73" s="163"/>
      <c r="C73" s="163"/>
      <c r="D73" s="163"/>
      <c r="E73" s="162"/>
      <c r="F73" s="162"/>
      <c r="G73" s="162"/>
      <c r="H73" s="162"/>
      <c r="I73" s="162"/>
      <c r="J73" s="162"/>
      <c r="K73" s="162"/>
      <c r="M73" s="162"/>
    </row>
    <row r="74" spans="1:13" ht="18.75" customHeight="1" x14ac:dyDescent="0.25">
      <c r="A74" s="163"/>
      <c r="B74" s="163"/>
      <c r="C74" s="163"/>
      <c r="D74" s="163"/>
      <c r="E74" s="162"/>
      <c r="F74" s="162"/>
      <c r="G74" s="162"/>
      <c r="H74" s="162"/>
      <c r="I74" s="162"/>
      <c r="J74" s="162"/>
      <c r="K74" s="162"/>
      <c r="M74" s="162"/>
    </row>
    <row r="75" spans="1:13" ht="18.75" customHeight="1" x14ac:dyDescent="0.25">
      <c r="A75" s="163"/>
      <c r="B75" s="163"/>
      <c r="C75" s="163"/>
      <c r="D75" s="163"/>
      <c r="E75" s="162"/>
      <c r="F75" s="162"/>
      <c r="G75" s="162"/>
      <c r="H75" s="162"/>
      <c r="I75" s="162"/>
      <c r="J75" s="162"/>
      <c r="K75" s="162"/>
      <c r="M75" s="162"/>
    </row>
    <row r="76" spans="1:13" ht="18.75" customHeight="1" x14ac:dyDescent="0.25">
      <c r="A76" s="163"/>
      <c r="B76" s="163"/>
      <c r="C76" s="163"/>
      <c r="D76" s="163"/>
      <c r="E76" s="162"/>
      <c r="F76" s="162"/>
      <c r="G76" s="162"/>
      <c r="H76" s="162"/>
      <c r="I76" s="162"/>
      <c r="J76" s="162"/>
      <c r="K76" s="162"/>
      <c r="M76" s="162"/>
    </row>
    <row r="77" spans="1:13" ht="18.75" customHeight="1" x14ac:dyDescent="0.25">
      <c r="A77" s="163"/>
      <c r="B77" s="163"/>
      <c r="C77" s="163"/>
      <c r="D77" s="163"/>
      <c r="E77" s="162"/>
      <c r="F77" s="162"/>
      <c r="G77" s="162"/>
      <c r="H77" s="162"/>
      <c r="I77" s="162"/>
      <c r="J77" s="162"/>
      <c r="K77" s="162"/>
      <c r="M77" s="162"/>
    </row>
    <row r="78" spans="1:13" ht="18.75" customHeight="1" x14ac:dyDescent="0.25">
      <c r="A78" s="163"/>
      <c r="B78" s="163"/>
      <c r="C78" s="163"/>
      <c r="D78" s="163"/>
      <c r="E78" s="162"/>
      <c r="F78" s="162"/>
      <c r="G78" s="162"/>
      <c r="H78" s="162"/>
      <c r="I78" s="162"/>
      <c r="J78" s="162"/>
      <c r="K78" s="162"/>
      <c r="M78" s="162"/>
    </row>
    <row r="79" spans="1:13" ht="18.75" customHeight="1" x14ac:dyDescent="0.25">
      <c r="A79" s="163"/>
      <c r="B79" s="163"/>
      <c r="C79" s="163"/>
      <c r="D79" s="163"/>
      <c r="E79" s="162"/>
      <c r="F79" s="162"/>
      <c r="G79" s="162"/>
      <c r="H79" s="162"/>
      <c r="I79" s="162"/>
      <c r="J79" s="162"/>
      <c r="K79" s="162"/>
      <c r="M79" s="162"/>
    </row>
    <row r="80" spans="1:13" ht="18.75" customHeight="1" x14ac:dyDescent="0.25">
      <c r="A80" s="163"/>
      <c r="B80" s="163"/>
      <c r="C80" s="163"/>
      <c r="D80" s="163"/>
      <c r="E80" s="162"/>
      <c r="F80" s="162"/>
      <c r="G80" s="162"/>
      <c r="H80" s="162"/>
      <c r="I80" s="162"/>
      <c r="J80" s="162"/>
      <c r="K80" s="162"/>
      <c r="M80" s="162"/>
    </row>
    <row r="81" spans="1:13" ht="18.75" customHeight="1" x14ac:dyDescent="0.25">
      <c r="A81" s="163"/>
      <c r="B81" s="163"/>
      <c r="C81" s="163"/>
      <c r="D81" s="163"/>
      <c r="E81" s="162"/>
      <c r="F81" s="162"/>
      <c r="G81" s="162"/>
      <c r="H81" s="162"/>
      <c r="I81" s="162"/>
      <c r="J81" s="162"/>
      <c r="K81" s="162"/>
      <c r="M81" s="162"/>
    </row>
    <row r="82" spans="1:13" ht="18.75" customHeight="1" x14ac:dyDescent="0.25">
      <c r="A82" s="163"/>
      <c r="B82" s="163"/>
      <c r="C82" s="163"/>
      <c r="D82" s="163"/>
      <c r="E82" s="162"/>
      <c r="F82" s="162"/>
      <c r="G82" s="162"/>
      <c r="H82" s="162"/>
      <c r="I82" s="162"/>
      <c r="J82" s="162"/>
      <c r="K82" s="162"/>
      <c r="M82" s="162"/>
    </row>
    <row r="83" spans="1:13" ht="18.75" customHeight="1" x14ac:dyDescent="0.25">
      <c r="A83" s="163"/>
      <c r="B83" s="163"/>
      <c r="C83" s="163"/>
      <c r="D83" s="163"/>
      <c r="E83" s="162"/>
      <c r="F83" s="162"/>
      <c r="G83" s="162"/>
      <c r="H83" s="162"/>
      <c r="I83" s="162"/>
      <c r="J83" s="162"/>
      <c r="K83" s="162"/>
      <c r="M83" s="162"/>
    </row>
    <row r="84" spans="1:13" ht="18.75" customHeight="1" x14ac:dyDescent="0.25">
      <c r="A84" s="163"/>
      <c r="B84" s="163"/>
      <c r="C84" s="163"/>
      <c r="D84" s="163"/>
      <c r="E84" s="162"/>
      <c r="F84" s="162"/>
      <c r="G84" s="162"/>
      <c r="H84" s="162"/>
      <c r="I84" s="162"/>
      <c r="J84" s="162"/>
      <c r="K84" s="162"/>
      <c r="M84" s="162"/>
    </row>
    <row r="85" spans="1:13" ht="18.75" customHeight="1" x14ac:dyDescent="0.25">
      <c r="A85" s="163"/>
      <c r="B85" s="163"/>
      <c r="C85" s="163"/>
      <c r="D85" s="163"/>
      <c r="E85" s="162"/>
      <c r="F85" s="162"/>
      <c r="G85" s="162"/>
      <c r="H85" s="162"/>
      <c r="I85" s="162"/>
      <c r="J85" s="162"/>
      <c r="K85" s="162"/>
      <c r="M85" s="162"/>
    </row>
    <row r="86" spans="1:13" ht="18.75" customHeight="1" x14ac:dyDescent="0.25">
      <c r="A86" s="163"/>
      <c r="B86" s="163"/>
      <c r="C86" s="163"/>
      <c r="D86" s="163"/>
      <c r="E86" s="162"/>
      <c r="F86" s="162"/>
      <c r="G86" s="162"/>
      <c r="H86" s="162"/>
      <c r="I86" s="162"/>
      <c r="J86" s="162"/>
      <c r="K86" s="162"/>
      <c r="M86" s="162"/>
    </row>
    <row r="87" spans="1:13" ht="18.75" customHeight="1" x14ac:dyDescent="0.25">
      <c r="A87" s="163"/>
      <c r="B87" s="163"/>
      <c r="C87" s="163"/>
      <c r="D87" s="163"/>
      <c r="E87" s="162"/>
      <c r="F87" s="162"/>
      <c r="G87" s="162"/>
      <c r="H87" s="162"/>
      <c r="I87" s="162"/>
      <c r="J87" s="162"/>
    </row>
    <row r="88" spans="1:13" ht="18.75" customHeight="1" x14ac:dyDescent="0.25"/>
    <row r="89" spans="1:13" ht="18.75" customHeight="1" x14ac:dyDescent="0.25"/>
    <row r="90" spans="1:13" ht="18.75" customHeight="1" x14ac:dyDescent="0.25"/>
    <row r="91" spans="1:13" ht="18.75" customHeight="1" x14ac:dyDescent="0.25"/>
    <row r="92" spans="1:13" ht="19.5" customHeight="1" x14ac:dyDescent="0.25"/>
    <row r="93" spans="1:13" ht="19.5" customHeight="1" x14ac:dyDescent="0.25"/>
    <row r="94" spans="1:13" ht="19.5" customHeight="1" x14ac:dyDescent="0.25"/>
    <row r="95" spans="1:13" ht="19.5" customHeight="1" x14ac:dyDescent="0.25"/>
    <row r="96" spans="1:13"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sheetData>
  <mergeCells count="7">
    <mergeCell ref="A12:K15"/>
    <mergeCell ref="A3:A4"/>
    <mergeCell ref="B3:B4"/>
    <mergeCell ref="C3:J3"/>
    <mergeCell ref="K3:K4"/>
    <mergeCell ref="A9:H9"/>
    <mergeCell ref="A10:K11"/>
  </mergeCells>
  <phoneticPr fontId="13"/>
  <pageMargins left="0.78740157480314965" right="0.59055118110236227" top="0.59055118110236227" bottom="0.59055118110236227" header="0.31496062992125984" footer="0.51181102362204722"/>
  <pageSetup paperSize="9" scale="97" orientation="landscape"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C04F-B064-4996-A4EC-19956BDCA7B3}">
  <dimension ref="A1:L10"/>
  <sheetViews>
    <sheetView showGridLines="0" view="pageBreakPreview" zoomScaleSheetLayoutView="100" workbookViewId="0">
      <selection activeCell="B9" sqref="B9:L9"/>
    </sheetView>
  </sheetViews>
  <sheetFormatPr defaultRowHeight="10.5" x14ac:dyDescent="0.25"/>
  <cols>
    <col min="1" max="2" width="10.1328125" style="169" customWidth="1"/>
    <col min="3" max="3" width="9.1328125" style="169" customWidth="1"/>
    <col min="4" max="12" width="9.6640625" style="169" customWidth="1"/>
    <col min="13" max="13" width="12.46484375" style="169" customWidth="1"/>
    <col min="14" max="256" width="9" style="169" customWidth="1"/>
    <col min="257" max="258" width="10.1328125" style="169" customWidth="1"/>
    <col min="259" max="259" width="9.1328125" style="169" customWidth="1"/>
    <col min="260" max="268" width="9.6640625" style="169" customWidth="1"/>
    <col min="269" max="269" width="12.46484375" style="169" customWidth="1"/>
    <col min="270" max="512" width="9" style="169" customWidth="1"/>
    <col min="513" max="514" width="10.1328125" style="169" customWidth="1"/>
    <col min="515" max="515" width="9.1328125" style="169" customWidth="1"/>
    <col min="516" max="524" width="9.6640625" style="169" customWidth="1"/>
    <col min="525" max="525" width="12.46484375" style="169" customWidth="1"/>
    <col min="526" max="768" width="9" style="169" customWidth="1"/>
    <col min="769" max="770" width="10.1328125" style="169" customWidth="1"/>
    <col min="771" max="771" width="9.1328125" style="169" customWidth="1"/>
    <col min="772" max="780" width="9.6640625" style="169" customWidth="1"/>
    <col min="781" max="781" width="12.46484375" style="169" customWidth="1"/>
    <col min="782" max="1024" width="9" style="169" customWidth="1"/>
    <col min="1025" max="1026" width="10.1328125" style="169" customWidth="1"/>
    <col min="1027" max="1027" width="9.1328125" style="169" customWidth="1"/>
    <col min="1028" max="1036" width="9.6640625" style="169" customWidth="1"/>
    <col min="1037" max="1037" width="12.46484375" style="169" customWidth="1"/>
    <col min="1038" max="1280" width="9" style="169" customWidth="1"/>
    <col min="1281" max="1282" width="10.1328125" style="169" customWidth="1"/>
    <col min="1283" max="1283" width="9.1328125" style="169" customWidth="1"/>
    <col min="1284" max="1292" width="9.6640625" style="169" customWidth="1"/>
    <col min="1293" max="1293" width="12.46484375" style="169" customWidth="1"/>
    <col min="1294" max="1536" width="9" style="169" customWidth="1"/>
    <col min="1537" max="1538" width="10.1328125" style="169" customWidth="1"/>
    <col min="1539" max="1539" width="9.1328125" style="169" customWidth="1"/>
    <col min="1540" max="1548" width="9.6640625" style="169" customWidth="1"/>
    <col min="1549" max="1549" width="12.46484375" style="169" customWidth="1"/>
    <col min="1550" max="1792" width="9" style="169" customWidth="1"/>
    <col min="1793" max="1794" width="10.1328125" style="169" customWidth="1"/>
    <col min="1795" max="1795" width="9.1328125" style="169" customWidth="1"/>
    <col min="1796" max="1804" width="9.6640625" style="169" customWidth="1"/>
    <col min="1805" max="1805" width="12.46484375" style="169" customWidth="1"/>
    <col min="1806" max="2048" width="9" style="169" customWidth="1"/>
    <col min="2049" max="2050" width="10.1328125" style="169" customWidth="1"/>
    <col min="2051" max="2051" width="9.1328125" style="169" customWidth="1"/>
    <col min="2052" max="2060" width="9.6640625" style="169" customWidth="1"/>
    <col min="2061" max="2061" width="12.46484375" style="169" customWidth="1"/>
    <col min="2062" max="2304" width="9" style="169" customWidth="1"/>
    <col min="2305" max="2306" width="10.1328125" style="169" customWidth="1"/>
    <col min="2307" max="2307" width="9.1328125" style="169" customWidth="1"/>
    <col min="2308" max="2316" width="9.6640625" style="169" customWidth="1"/>
    <col min="2317" max="2317" width="12.46484375" style="169" customWidth="1"/>
    <col min="2318" max="2560" width="9" style="169" customWidth="1"/>
    <col min="2561" max="2562" width="10.1328125" style="169" customWidth="1"/>
    <col min="2563" max="2563" width="9.1328125" style="169" customWidth="1"/>
    <col min="2564" max="2572" width="9.6640625" style="169" customWidth="1"/>
    <col min="2573" max="2573" width="12.46484375" style="169" customWidth="1"/>
    <col min="2574" max="2816" width="9" style="169" customWidth="1"/>
    <col min="2817" max="2818" width="10.1328125" style="169" customWidth="1"/>
    <col min="2819" max="2819" width="9.1328125" style="169" customWidth="1"/>
    <col min="2820" max="2828" width="9.6640625" style="169" customWidth="1"/>
    <col min="2829" max="2829" width="12.46484375" style="169" customWidth="1"/>
    <col min="2830" max="3072" width="9" style="169" customWidth="1"/>
    <col min="3073" max="3074" width="10.1328125" style="169" customWidth="1"/>
    <col min="3075" max="3075" width="9.1328125" style="169" customWidth="1"/>
    <col min="3076" max="3084" width="9.6640625" style="169" customWidth="1"/>
    <col min="3085" max="3085" width="12.46484375" style="169" customWidth="1"/>
    <col min="3086" max="3328" width="9" style="169" customWidth="1"/>
    <col min="3329" max="3330" width="10.1328125" style="169" customWidth="1"/>
    <col min="3331" max="3331" width="9.1328125" style="169" customWidth="1"/>
    <col min="3332" max="3340" width="9.6640625" style="169" customWidth="1"/>
    <col min="3341" max="3341" width="12.46484375" style="169" customWidth="1"/>
    <col min="3342" max="3584" width="9" style="169" customWidth="1"/>
    <col min="3585" max="3586" width="10.1328125" style="169" customWidth="1"/>
    <col min="3587" max="3587" width="9.1328125" style="169" customWidth="1"/>
    <col min="3588" max="3596" width="9.6640625" style="169" customWidth="1"/>
    <col min="3597" max="3597" width="12.46484375" style="169" customWidth="1"/>
    <col min="3598" max="3840" width="9" style="169" customWidth="1"/>
    <col min="3841" max="3842" width="10.1328125" style="169" customWidth="1"/>
    <col min="3843" max="3843" width="9.1328125" style="169" customWidth="1"/>
    <col min="3844" max="3852" width="9.6640625" style="169" customWidth="1"/>
    <col min="3853" max="3853" width="12.46484375" style="169" customWidth="1"/>
    <col min="3854" max="4096" width="9" style="169" customWidth="1"/>
    <col min="4097" max="4098" width="10.1328125" style="169" customWidth="1"/>
    <col min="4099" max="4099" width="9.1328125" style="169" customWidth="1"/>
    <col min="4100" max="4108" width="9.6640625" style="169" customWidth="1"/>
    <col min="4109" max="4109" width="12.46484375" style="169" customWidth="1"/>
    <col min="4110" max="4352" width="9" style="169" customWidth="1"/>
    <col min="4353" max="4354" width="10.1328125" style="169" customWidth="1"/>
    <col min="4355" max="4355" width="9.1328125" style="169" customWidth="1"/>
    <col min="4356" max="4364" width="9.6640625" style="169" customWidth="1"/>
    <col min="4365" max="4365" width="12.46484375" style="169" customWidth="1"/>
    <col min="4366" max="4608" width="9" style="169" customWidth="1"/>
    <col min="4609" max="4610" width="10.1328125" style="169" customWidth="1"/>
    <col min="4611" max="4611" width="9.1328125" style="169" customWidth="1"/>
    <col min="4612" max="4620" width="9.6640625" style="169" customWidth="1"/>
    <col min="4621" max="4621" width="12.46484375" style="169" customWidth="1"/>
    <col min="4622" max="4864" width="9" style="169" customWidth="1"/>
    <col min="4865" max="4866" width="10.1328125" style="169" customWidth="1"/>
    <col min="4867" max="4867" width="9.1328125" style="169" customWidth="1"/>
    <col min="4868" max="4876" width="9.6640625" style="169" customWidth="1"/>
    <col min="4877" max="4877" width="12.46484375" style="169" customWidth="1"/>
    <col min="4878" max="5120" width="9" style="169" customWidth="1"/>
    <col min="5121" max="5122" width="10.1328125" style="169" customWidth="1"/>
    <col min="5123" max="5123" width="9.1328125" style="169" customWidth="1"/>
    <col min="5124" max="5132" width="9.6640625" style="169" customWidth="1"/>
    <col min="5133" max="5133" width="12.46484375" style="169" customWidth="1"/>
    <col min="5134" max="5376" width="9" style="169" customWidth="1"/>
    <col min="5377" max="5378" width="10.1328125" style="169" customWidth="1"/>
    <col min="5379" max="5379" width="9.1328125" style="169" customWidth="1"/>
    <col min="5380" max="5388" width="9.6640625" style="169" customWidth="1"/>
    <col min="5389" max="5389" width="12.46484375" style="169" customWidth="1"/>
    <col min="5390" max="5632" width="9" style="169" customWidth="1"/>
    <col min="5633" max="5634" width="10.1328125" style="169" customWidth="1"/>
    <col min="5635" max="5635" width="9.1328125" style="169" customWidth="1"/>
    <col min="5636" max="5644" width="9.6640625" style="169" customWidth="1"/>
    <col min="5645" max="5645" width="12.46484375" style="169" customWidth="1"/>
    <col min="5646" max="5888" width="9" style="169" customWidth="1"/>
    <col min="5889" max="5890" width="10.1328125" style="169" customWidth="1"/>
    <col min="5891" max="5891" width="9.1328125" style="169" customWidth="1"/>
    <col min="5892" max="5900" width="9.6640625" style="169" customWidth="1"/>
    <col min="5901" max="5901" width="12.46484375" style="169" customWidth="1"/>
    <col min="5902" max="6144" width="9" style="169" customWidth="1"/>
    <col min="6145" max="6146" width="10.1328125" style="169" customWidth="1"/>
    <col min="6147" max="6147" width="9.1328125" style="169" customWidth="1"/>
    <col min="6148" max="6156" width="9.6640625" style="169" customWidth="1"/>
    <col min="6157" max="6157" width="12.46484375" style="169" customWidth="1"/>
    <col min="6158" max="6400" width="9" style="169" customWidth="1"/>
    <col min="6401" max="6402" width="10.1328125" style="169" customWidth="1"/>
    <col min="6403" max="6403" width="9.1328125" style="169" customWidth="1"/>
    <col min="6404" max="6412" width="9.6640625" style="169" customWidth="1"/>
    <col min="6413" max="6413" width="12.46484375" style="169" customWidth="1"/>
    <col min="6414" max="6656" width="9" style="169" customWidth="1"/>
    <col min="6657" max="6658" width="10.1328125" style="169" customWidth="1"/>
    <col min="6659" max="6659" width="9.1328125" style="169" customWidth="1"/>
    <col min="6660" max="6668" width="9.6640625" style="169" customWidth="1"/>
    <col min="6669" max="6669" width="12.46484375" style="169" customWidth="1"/>
    <col min="6670" max="6912" width="9" style="169" customWidth="1"/>
    <col min="6913" max="6914" width="10.1328125" style="169" customWidth="1"/>
    <col min="6915" max="6915" width="9.1328125" style="169" customWidth="1"/>
    <col min="6916" max="6924" width="9.6640625" style="169" customWidth="1"/>
    <col min="6925" max="6925" width="12.46484375" style="169" customWidth="1"/>
    <col min="6926" max="7168" width="9" style="169" customWidth="1"/>
    <col min="7169" max="7170" width="10.1328125" style="169" customWidth="1"/>
    <col min="7171" max="7171" width="9.1328125" style="169" customWidth="1"/>
    <col min="7172" max="7180" width="9.6640625" style="169" customWidth="1"/>
    <col min="7181" max="7181" width="12.46484375" style="169" customWidth="1"/>
    <col min="7182" max="7424" width="9" style="169" customWidth="1"/>
    <col min="7425" max="7426" width="10.1328125" style="169" customWidth="1"/>
    <col min="7427" max="7427" width="9.1328125" style="169" customWidth="1"/>
    <col min="7428" max="7436" width="9.6640625" style="169" customWidth="1"/>
    <col min="7437" max="7437" width="12.46484375" style="169" customWidth="1"/>
    <col min="7438" max="7680" width="9" style="169" customWidth="1"/>
    <col min="7681" max="7682" width="10.1328125" style="169" customWidth="1"/>
    <col min="7683" max="7683" width="9.1328125" style="169" customWidth="1"/>
    <col min="7684" max="7692" width="9.6640625" style="169" customWidth="1"/>
    <col min="7693" max="7693" width="12.46484375" style="169" customWidth="1"/>
    <col min="7694" max="7936" width="9" style="169" customWidth="1"/>
    <col min="7937" max="7938" width="10.1328125" style="169" customWidth="1"/>
    <col min="7939" max="7939" width="9.1328125" style="169" customWidth="1"/>
    <col min="7940" max="7948" width="9.6640625" style="169" customWidth="1"/>
    <col min="7949" max="7949" width="12.46484375" style="169" customWidth="1"/>
    <col min="7950" max="8192" width="9" style="169" customWidth="1"/>
    <col min="8193" max="8194" width="10.1328125" style="169" customWidth="1"/>
    <col min="8195" max="8195" width="9.1328125" style="169" customWidth="1"/>
    <col min="8196" max="8204" width="9.6640625" style="169" customWidth="1"/>
    <col min="8205" max="8205" width="12.46484375" style="169" customWidth="1"/>
    <col min="8206" max="8448" width="9" style="169" customWidth="1"/>
    <col min="8449" max="8450" width="10.1328125" style="169" customWidth="1"/>
    <col min="8451" max="8451" width="9.1328125" style="169" customWidth="1"/>
    <col min="8452" max="8460" width="9.6640625" style="169" customWidth="1"/>
    <col min="8461" max="8461" width="12.46484375" style="169" customWidth="1"/>
    <col min="8462" max="8704" width="9" style="169" customWidth="1"/>
    <col min="8705" max="8706" width="10.1328125" style="169" customWidth="1"/>
    <col min="8707" max="8707" width="9.1328125" style="169" customWidth="1"/>
    <col min="8708" max="8716" width="9.6640625" style="169" customWidth="1"/>
    <col min="8717" max="8717" width="12.46484375" style="169" customWidth="1"/>
    <col min="8718" max="8960" width="9" style="169" customWidth="1"/>
    <col min="8961" max="8962" width="10.1328125" style="169" customWidth="1"/>
    <col min="8963" max="8963" width="9.1328125" style="169" customWidth="1"/>
    <col min="8964" max="8972" width="9.6640625" style="169" customWidth="1"/>
    <col min="8973" max="8973" width="12.46484375" style="169" customWidth="1"/>
    <col min="8974" max="9216" width="9" style="169" customWidth="1"/>
    <col min="9217" max="9218" width="10.1328125" style="169" customWidth="1"/>
    <col min="9219" max="9219" width="9.1328125" style="169" customWidth="1"/>
    <col min="9220" max="9228" width="9.6640625" style="169" customWidth="1"/>
    <col min="9229" max="9229" width="12.46484375" style="169" customWidth="1"/>
    <col min="9230" max="9472" width="9" style="169" customWidth="1"/>
    <col min="9473" max="9474" width="10.1328125" style="169" customWidth="1"/>
    <col min="9475" max="9475" width="9.1328125" style="169" customWidth="1"/>
    <col min="9476" max="9484" width="9.6640625" style="169" customWidth="1"/>
    <col min="9485" max="9485" width="12.46484375" style="169" customWidth="1"/>
    <col min="9486" max="9728" width="9" style="169" customWidth="1"/>
    <col min="9729" max="9730" width="10.1328125" style="169" customWidth="1"/>
    <col min="9731" max="9731" width="9.1328125" style="169" customWidth="1"/>
    <col min="9732" max="9740" width="9.6640625" style="169" customWidth="1"/>
    <col min="9741" max="9741" width="12.46484375" style="169" customWidth="1"/>
    <col min="9742" max="9984" width="9" style="169" customWidth="1"/>
    <col min="9985" max="9986" width="10.1328125" style="169" customWidth="1"/>
    <col min="9987" max="9987" width="9.1328125" style="169" customWidth="1"/>
    <col min="9988" max="9996" width="9.6640625" style="169" customWidth="1"/>
    <col min="9997" max="9997" width="12.46484375" style="169" customWidth="1"/>
    <col min="9998" max="10240" width="9" style="169" customWidth="1"/>
    <col min="10241" max="10242" width="10.1328125" style="169" customWidth="1"/>
    <col min="10243" max="10243" width="9.1328125" style="169" customWidth="1"/>
    <col min="10244" max="10252" width="9.6640625" style="169" customWidth="1"/>
    <col min="10253" max="10253" width="12.46484375" style="169" customWidth="1"/>
    <col min="10254" max="10496" width="9" style="169" customWidth="1"/>
    <col min="10497" max="10498" width="10.1328125" style="169" customWidth="1"/>
    <col min="10499" max="10499" width="9.1328125" style="169" customWidth="1"/>
    <col min="10500" max="10508" width="9.6640625" style="169" customWidth="1"/>
    <col min="10509" max="10509" width="12.46484375" style="169" customWidth="1"/>
    <col min="10510" max="10752" width="9" style="169" customWidth="1"/>
    <col min="10753" max="10754" width="10.1328125" style="169" customWidth="1"/>
    <col min="10755" max="10755" width="9.1328125" style="169" customWidth="1"/>
    <col min="10756" max="10764" width="9.6640625" style="169" customWidth="1"/>
    <col min="10765" max="10765" width="12.46484375" style="169" customWidth="1"/>
    <col min="10766" max="11008" width="9" style="169" customWidth="1"/>
    <col min="11009" max="11010" width="10.1328125" style="169" customWidth="1"/>
    <col min="11011" max="11011" width="9.1328125" style="169" customWidth="1"/>
    <col min="11012" max="11020" width="9.6640625" style="169" customWidth="1"/>
    <col min="11021" max="11021" width="12.46484375" style="169" customWidth="1"/>
    <col min="11022" max="11264" width="9" style="169" customWidth="1"/>
    <col min="11265" max="11266" width="10.1328125" style="169" customWidth="1"/>
    <col min="11267" max="11267" width="9.1328125" style="169" customWidth="1"/>
    <col min="11268" max="11276" width="9.6640625" style="169" customWidth="1"/>
    <col min="11277" max="11277" width="12.46484375" style="169" customWidth="1"/>
    <col min="11278" max="11520" width="9" style="169" customWidth="1"/>
    <col min="11521" max="11522" width="10.1328125" style="169" customWidth="1"/>
    <col min="11523" max="11523" width="9.1328125" style="169" customWidth="1"/>
    <col min="11524" max="11532" width="9.6640625" style="169" customWidth="1"/>
    <col min="11533" max="11533" width="12.46484375" style="169" customWidth="1"/>
    <col min="11534" max="11776" width="9" style="169" customWidth="1"/>
    <col min="11777" max="11778" width="10.1328125" style="169" customWidth="1"/>
    <col min="11779" max="11779" width="9.1328125" style="169" customWidth="1"/>
    <col min="11780" max="11788" width="9.6640625" style="169" customWidth="1"/>
    <col min="11789" max="11789" width="12.46484375" style="169" customWidth="1"/>
    <col min="11790" max="12032" width="9" style="169" customWidth="1"/>
    <col min="12033" max="12034" width="10.1328125" style="169" customWidth="1"/>
    <col min="12035" max="12035" width="9.1328125" style="169" customWidth="1"/>
    <col min="12036" max="12044" width="9.6640625" style="169" customWidth="1"/>
    <col min="12045" max="12045" width="12.46484375" style="169" customWidth="1"/>
    <col min="12046" max="12288" width="9" style="169" customWidth="1"/>
    <col min="12289" max="12290" width="10.1328125" style="169" customWidth="1"/>
    <col min="12291" max="12291" width="9.1328125" style="169" customWidth="1"/>
    <col min="12292" max="12300" width="9.6640625" style="169" customWidth="1"/>
    <col min="12301" max="12301" width="12.46484375" style="169" customWidth="1"/>
    <col min="12302" max="12544" width="9" style="169" customWidth="1"/>
    <col min="12545" max="12546" width="10.1328125" style="169" customWidth="1"/>
    <col min="12547" max="12547" width="9.1328125" style="169" customWidth="1"/>
    <col min="12548" max="12556" width="9.6640625" style="169" customWidth="1"/>
    <col min="12557" max="12557" width="12.46484375" style="169" customWidth="1"/>
    <col min="12558" max="12800" width="9" style="169" customWidth="1"/>
    <col min="12801" max="12802" width="10.1328125" style="169" customWidth="1"/>
    <col min="12803" max="12803" width="9.1328125" style="169" customWidth="1"/>
    <col min="12804" max="12812" width="9.6640625" style="169" customWidth="1"/>
    <col min="12813" max="12813" width="12.46484375" style="169" customWidth="1"/>
    <col min="12814" max="13056" width="9" style="169" customWidth="1"/>
    <col min="13057" max="13058" width="10.1328125" style="169" customWidth="1"/>
    <col min="13059" max="13059" width="9.1328125" style="169" customWidth="1"/>
    <col min="13060" max="13068" width="9.6640625" style="169" customWidth="1"/>
    <col min="13069" max="13069" width="12.46484375" style="169" customWidth="1"/>
    <col min="13070" max="13312" width="9" style="169" customWidth="1"/>
    <col min="13313" max="13314" width="10.1328125" style="169" customWidth="1"/>
    <col min="13315" max="13315" width="9.1328125" style="169" customWidth="1"/>
    <col min="13316" max="13324" width="9.6640625" style="169" customWidth="1"/>
    <col min="13325" max="13325" width="12.46484375" style="169" customWidth="1"/>
    <col min="13326" max="13568" width="9" style="169" customWidth="1"/>
    <col min="13569" max="13570" width="10.1328125" style="169" customWidth="1"/>
    <col min="13571" max="13571" width="9.1328125" style="169" customWidth="1"/>
    <col min="13572" max="13580" width="9.6640625" style="169" customWidth="1"/>
    <col min="13581" max="13581" width="12.46484375" style="169" customWidth="1"/>
    <col min="13582" max="13824" width="9" style="169" customWidth="1"/>
    <col min="13825" max="13826" width="10.1328125" style="169" customWidth="1"/>
    <col min="13827" max="13827" width="9.1328125" style="169" customWidth="1"/>
    <col min="13828" max="13836" width="9.6640625" style="169" customWidth="1"/>
    <col min="13837" max="13837" width="12.46484375" style="169" customWidth="1"/>
    <col min="13838" max="14080" width="9" style="169" customWidth="1"/>
    <col min="14081" max="14082" width="10.1328125" style="169" customWidth="1"/>
    <col min="14083" max="14083" width="9.1328125" style="169" customWidth="1"/>
    <col min="14084" max="14092" width="9.6640625" style="169" customWidth="1"/>
    <col min="14093" max="14093" width="12.46484375" style="169" customWidth="1"/>
    <col min="14094" max="14336" width="9" style="169" customWidth="1"/>
    <col min="14337" max="14338" width="10.1328125" style="169" customWidth="1"/>
    <col min="14339" max="14339" width="9.1328125" style="169" customWidth="1"/>
    <col min="14340" max="14348" width="9.6640625" style="169" customWidth="1"/>
    <col min="14349" max="14349" width="12.46484375" style="169" customWidth="1"/>
    <col min="14350" max="14592" width="9" style="169" customWidth="1"/>
    <col min="14593" max="14594" width="10.1328125" style="169" customWidth="1"/>
    <col min="14595" max="14595" width="9.1328125" style="169" customWidth="1"/>
    <col min="14596" max="14604" width="9.6640625" style="169" customWidth="1"/>
    <col min="14605" max="14605" width="12.46484375" style="169" customWidth="1"/>
    <col min="14606" max="14848" width="9" style="169" customWidth="1"/>
    <col min="14849" max="14850" width="10.1328125" style="169" customWidth="1"/>
    <col min="14851" max="14851" width="9.1328125" style="169" customWidth="1"/>
    <col min="14852" max="14860" width="9.6640625" style="169" customWidth="1"/>
    <col min="14861" max="14861" width="12.46484375" style="169" customWidth="1"/>
    <col min="14862" max="15104" width="9" style="169" customWidth="1"/>
    <col min="15105" max="15106" width="10.1328125" style="169" customWidth="1"/>
    <col min="15107" max="15107" width="9.1328125" style="169" customWidth="1"/>
    <col min="15108" max="15116" width="9.6640625" style="169" customWidth="1"/>
    <col min="15117" max="15117" width="12.46484375" style="169" customWidth="1"/>
    <col min="15118" max="15360" width="9" style="169" customWidth="1"/>
    <col min="15361" max="15362" width="10.1328125" style="169" customWidth="1"/>
    <col min="15363" max="15363" width="9.1328125" style="169" customWidth="1"/>
    <col min="15364" max="15372" width="9.6640625" style="169" customWidth="1"/>
    <col min="15373" max="15373" width="12.46484375" style="169" customWidth="1"/>
    <col min="15374" max="15616" width="9" style="169" customWidth="1"/>
    <col min="15617" max="15618" width="10.1328125" style="169" customWidth="1"/>
    <col min="15619" max="15619" width="9.1328125" style="169" customWidth="1"/>
    <col min="15620" max="15628" width="9.6640625" style="169" customWidth="1"/>
    <col min="15629" max="15629" width="12.46484375" style="169" customWidth="1"/>
    <col min="15630" max="15872" width="9" style="169" customWidth="1"/>
    <col min="15873" max="15874" width="10.1328125" style="169" customWidth="1"/>
    <col min="15875" max="15875" width="9.1328125" style="169" customWidth="1"/>
    <col min="15876" max="15884" width="9.6640625" style="169" customWidth="1"/>
    <col min="15885" max="15885" width="12.46484375" style="169" customWidth="1"/>
    <col min="15886" max="16128" width="9" style="169" customWidth="1"/>
    <col min="16129" max="16130" width="10.1328125" style="169" customWidth="1"/>
    <col min="16131" max="16131" width="9.1328125" style="169" customWidth="1"/>
    <col min="16132" max="16140" width="9.6640625" style="169" customWidth="1"/>
    <col min="16141" max="16141" width="12.46484375" style="169" customWidth="1"/>
    <col min="16142" max="16384" width="9" style="169" customWidth="1"/>
  </cols>
  <sheetData>
    <row r="1" spans="1:12" ht="19.5" customHeight="1" x14ac:dyDescent="0.25">
      <c r="A1" s="180" t="s">
        <v>374</v>
      </c>
    </row>
    <row r="2" spans="1:12" ht="15" customHeight="1" x14ac:dyDescent="0.2">
      <c r="A2" s="177"/>
      <c r="B2" s="177"/>
      <c r="C2" s="177"/>
      <c r="D2" s="177"/>
      <c r="E2" s="177"/>
      <c r="F2" s="177"/>
      <c r="G2" s="177"/>
      <c r="H2" s="177"/>
      <c r="I2" s="177"/>
      <c r="J2" s="177"/>
      <c r="K2" s="177"/>
      <c r="L2" s="174" t="s">
        <v>233</v>
      </c>
    </row>
    <row r="3" spans="1:12" s="175" customFormat="1" ht="15" customHeight="1" x14ac:dyDescent="0.25">
      <c r="A3" s="301" t="s">
        <v>222</v>
      </c>
      <c r="B3" s="303" t="s">
        <v>234</v>
      </c>
      <c r="C3" s="294" t="s">
        <v>145</v>
      </c>
      <c r="D3" s="295"/>
      <c r="E3" s="295"/>
      <c r="F3" s="295"/>
      <c r="G3" s="295"/>
      <c r="H3" s="295"/>
      <c r="I3" s="306"/>
      <c r="J3" s="294" t="s">
        <v>235</v>
      </c>
      <c r="K3" s="295"/>
      <c r="L3" s="296"/>
    </row>
    <row r="4" spans="1:12" s="175" customFormat="1" ht="15" customHeight="1" x14ac:dyDescent="0.25">
      <c r="A4" s="302"/>
      <c r="B4" s="304"/>
      <c r="C4" s="307" t="s">
        <v>15</v>
      </c>
      <c r="D4" s="307" t="s">
        <v>199</v>
      </c>
      <c r="E4" s="307"/>
      <c r="F4" s="307"/>
      <c r="G4" s="307"/>
      <c r="H4" s="307"/>
      <c r="I4" s="307" t="s">
        <v>238</v>
      </c>
      <c r="J4" s="307" t="s">
        <v>15</v>
      </c>
      <c r="K4" s="307" t="s">
        <v>236</v>
      </c>
      <c r="L4" s="300" t="s">
        <v>112</v>
      </c>
    </row>
    <row r="5" spans="1:12" s="175" customFormat="1" ht="15" customHeight="1" x14ac:dyDescent="0.25">
      <c r="A5" s="302"/>
      <c r="B5" s="305"/>
      <c r="C5" s="308"/>
      <c r="D5" s="121" t="s">
        <v>27</v>
      </c>
      <c r="E5" s="121" t="s">
        <v>214</v>
      </c>
      <c r="F5" s="121" t="s">
        <v>186</v>
      </c>
      <c r="G5" s="121" t="s">
        <v>129</v>
      </c>
      <c r="H5" s="75" t="s">
        <v>239</v>
      </c>
      <c r="I5" s="308"/>
      <c r="J5" s="307"/>
      <c r="K5" s="307"/>
      <c r="L5" s="300"/>
    </row>
    <row r="6" spans="1:12" s="175" customFormat="1" ht="15" customHeight="1" x14ac:dyDescent="0.25">
      <c r="A6" s="179" t="s">
        <v>189</v>
      </c>
      <c r="B6" s="73">
        <v>1176</v>
      </c>
      <c r="C6" s="73">
        <v>1164</v>
      </c>
      <c r="D6" s="74">
        <v>228</v>
      </c>
      <c r="E6" s="74">
        <v>53</v>
      </c>
      <c r="F6" s="74">
        <v>171</v>
      </c>
      <c r="G6" s="74">
        <v>4</v>
      </c>
      <c r="H6" s="74" t="s">
        <v>8</v>
      </c>
      <c r="I6" s="74">
        <v>936</v>
      </c>
      <c r="J6" s="74">
        <v>12</v>
      </c>
      <c r="K6" s="74" t="s">
        <v>8</v>
      </c>
      <c r="L6" s="76">
        <v>12</v>
      </c>
    </row>
    <row r="7" spans="1:12" s="175" customFormat="1" ht="15" customHeight="1" x14ac:dyDescent="0.25">
      <c r="A7" s="179" t="s">
        <v>168</v>
      </c>
      <c r="B7" s="73">
        <v>1188</v>
      </c>
      <c r="C7" s="73">
        <v>1178</v>
      </c>
      <c r="D7" s="74">
        <v>228</v>
      </c>
      <c r="E7" s="74">
        <v>53</v>
      </c>
      <c r="F7" s="74">
        <v>171</v>
      </c>
      <c r="G7" s="74">
        <v>4</v>
      </c>
      <c r="H7" s="74" t="s">
        <v>8</v>
      </c>
      <c r="I7" s="74">
        <v>950</v>
      </c>
      <c r="J7" s="74">
        <v>10</v>
      </c>
      <c r="K7" s="74" t="s">
        <v>8</v>
      </c>
      <c r="L7" s="76">
        <v>10</v>
      </c>
    </row>
    <row r="8" spans="1:12" s="175" customFormat="1" ht="15" customHeight="1" x14ac:dyDescent="0.25">
      <c r="A8" s="179" t="s">
        <v>198</v>
      </c>
      <c r="B8" s="73">
        <v>1188</v>
      </c>
      <c r="C8" s="73">
        <v>1178</v>
      </c>
      <c r="D8" s="74">
        <v>228</v>
      </c>
      <c r="E8" s="74">
        <v>53</v>
      </c>
      <c r="F8" s="74">
        <v>171</v>
      </c>
      <c r="G8" s="74">
        <v>4</v>
      </c>
      <c r="H8" s="74" t="s">
        <v>8</v>
      </c>
      <c r="I8" s="74">
        <v>950</v>
      </c>
      <c r="J8" s="74">
        <v>10</v>
      </c>
      <c r="K8" s="74" t="s">
        <v>8</v>
      </c>
      <c r="L8" s="76">
        <v>10</v>
      </c>
    </row>
    <row r="9" spans="1:12" s="175" customFormat="1" ht="15" customHeight="1" x14ac:dyDescent="0.25">
      <c r="A9" s="179" t="s">
        <v>276</v>
      </c>
      <c r="B9" s="73">
        <v>1190</v>
      </c>
      <c r="C9" s="73">
        <v>1180</v>
      </c>
      <c r="D9" s="74">
        <v>229</v>
      </c>
      <c r="E9" s="74">
        <v>55</v>
      </c>
      <c r="F9" s="74">
        <v>171</v>
      </c>
      <c r="G9" s="74">
        <v>3</v>
      </c>
      <c r="H9" s="74" t="s">
        <v>8</v>
      </c>
      <c r="I9" s="74">
        <v>951</v>
      </c>
      <c r="J9" s="74">
        <v>10</v>
      </c>
      <c r="K9" s="74" t="s">
        <v>8</v>
      </c>
      <c r="L9" s="76">
        <v>10</v>
      </c>
    </row>
    <row r="10" spans="1:12" s="175" customFormat="1" ht="15" customHeight="1" x14ac:dyDescent="0.25">
      <c r="A10" s="178"/>
      <c r="B10" s="177"/>
      <c r="C10" s="177"/>
      <c r="D10" s="177"/>
      <c r="E10" s="177"/>
      <c r="F10" s="177"/>
      <c r="G10" s="177"/>
      <c r="H10" s="177"/>
      <c r="I10" s="177"/>
      <c r="J10" s="177"/>
      <c r="K10" s="177"/>
      <c r="L10" s="176" t="s">
        <v>231</v>
      </c>
    </row>
  </sheetData>
  <mergeCells count="10">
    <mergeCell ref="L4:L5"/>
    <mergeCell ref="A3:A5"/>
    <mergeCell ref="B3:B5"/>
    <mergeCell ref="C3:I3"/>
    <mergeCell ref="J3:L3"/>
    <mergeCell ref="C4:C5"/>
    <mergeCell ref="D4:H4"/>
    <mergeCell ref="I4:I5"/>
    <mergeCell ref="J4:J5"/>
    <mergeCell ref="K4:K5"/>
  </mergeCells>
  <phoneticPr fontId="13"/>
  <pageMargins left="0.78740157480314965" right="0.78740157480314965" top="0.59055118110236227" bottom="0.59055118110236227"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FE879-78A3-4A27-ABCA-E74F9873095E}">
  <dimension ref="A1:V93"/>
  <sheetViews>
    <sheetView showGridLines="0" view="pageBreakPreview" zoomScaleSheetLayoutView="100" workbookViewId="0"/>
  </sheetViews>
  <sheetFormatPr defaultRowHeight="10.5" x14ac:dyDescent="0.25"/>
  <cols>
    <col min="1" max="1" width="2.46484375" style="169" customWidth="1"/>
    <col min="2" max="2" width="8.6640625" style="169" customWidth="1"/>
    <col min="3" max="3" width="9.46484375" style="181" customWidth="1"/>
    <col min="4" max="11" width="9.46484375" style="169" customWidth="1"/>
    <col min="12" max="12" width="2.796875" style="169" customWidth="1"/>
    <col min="13" max="22" width="12.46484375" style="169" customWidth="1"/>
    <col min="23" max="256" width="9" style="169" customWidth="1"/>
    <col min="257" max="257" width="2.46484375" style="169" customWidth="1"/>
    <col min="258" max="258" width="8.6640625" style="169" customWidth="1"/>
    <col min="259" max="267" width="9.46484375" style="169" customWidth="1"/>
    <col min="268" max="278" width="12.46484375" style="169" customWidth="1"/>
    <col min="279" max="512" width="9" style="169" customWidth="1"/>
    <col min="513" max="513" width="2.46484375" style="169" customWidth="1"/>
    <col min="514" max="514" width="8.6640625" style="169" customWidth="1"/>
    <col min="515" max="523" width="9.46484375" style="169" customWidth="1"/>
    <col min="524" max="534" width="12.46484375" style="169" customWidth="1"/>
    <col min="535" max="768" width="9" style="169" customWidth="1"/>
    <col min="769" max="769" width="2.46484375" style="169" customWidth="1"/>
    <col min="770" max="770" width="8.6640625" style="169" customWidth="1"/>
    <col min="771" max="779" width="9.46484375" style="169" customWidth="1"/>
    <col min="780" max="790" width="12.46484375" style="169" customWidth="1"/>
    <col min="791" max="1024" width="9" style="169" customWidth="1"/>
    <col min="1025" max="1025" width="2.46484375" style="169" customWidth="1"/>
    <col min="1026" max="1026" width="8.6640625" style="169" customWidth="1"/>
    <col min="1027" max="1035" width="9.46484375" style="169" customWidth="1"/>
    <col min="1036" max="1046" width="12.46484375" style="169" customWidth="1"/>
    <col min="1047" max="1280" width="9" style="169" customWidth="1"/>
    <col min="1281" max="1281" width="2.46484375" style="169" customWidth="1"/>
    <col min="1282" max="1282" width="8.6640625" style="169" customWidth="1"/>
    <col min="1283" max="1291" width="9.46484375" style="169" customWidth="1"/>
    <col min="1292" max="1302" width="12.46484375" style="169" customWidth="1"/>
    <col min="1303" max="1536" width="9" style="169" customWidth="1"/>
    <col min="1537" max="1537" width="2.46484375" style="169" customWidth="1"/>
    <col min="1538" max="1538" width="8.6640625" style="169" customWidth="1"/>
    <col min="1539" max="1547" width="9.46484375" style="169" customWidth="1"/>
    <col min="1548" max="1558" width="12.46484375" style="169" customWidth="1"/>
    <col min="1559" max="1792" width="9" style="169" customWidth="1"/>
    <col min="1793" max="1793" width="2.46484375" style="169" customWidth="1"/>
    <col min="1794" max="1794" width="8.6640625" style="169" customWidth="1"/>
    <col min="1795" max="1803" width="9.46484375" style="169" customWidth="1"/>
    <col min="1804" max="1814" width="12.46484375" style="169" customWidth="1"/>
    <col min="1815" max="2048" width="9" style="169" customWidth="1"/>
    <col min="2049" max="2049" width="2.46484375" style="169" customWidth="1"/>
    <col min="2050" max="2050" width="8.6640625" style="169" customWidth="1"/>
    <col min="2051" max="2059" width="9.46484375" style="169" customWidth="1"/>
    <col min="2060" max="2070" width="12.46484375" style="169" customWidth="1"/>
    <col min="2071" max="2304" width="9" style="169" customWidth="1"/>
    <col min="2305" max="2305" width="2.46484375" style="169" customWidth="1"/>
    <col min="2306" max="2306" width="8.6640625" style="169" customWidth="1"/>
    <col min="2307" max="2315" width="9.46484375" style="169" customWidth="1"/>
    <col min="2316" max="2326" width="12.46484375" style="169" customWidth="1"/>
    <col min="2327" max="2560" width="9" style="169" customWidth="1"/>
    <col min="2561" max="2561" width="2.46484375" style="169" customWidth="1"/>
    <col min="2562" max="2562" width="8.6640625" style="169" customWidth="1"/>
    <col min="2563" max="2571" width="9.46484375" style="169" customWidth="1"/>
    <col min="2572" max="2582" width="12.46484375" style="169" customWidth="1"/>
    <col min="2583" max="2816" width="9" style="169" customWidth="1"/>
    <col min="2817" max="2817" width="2.46484375" style="169" customWidth="1"/>
    <col min="2818" max="2818" width="8.6640625" style="169" customWidth="1"/>
    <col min="2819" max="2827" width="9.46484375" style="169" customWidth="1"/>
    <col min="2828" max="2838" width="12.46484375" style="169" customWidth="1"/>
    <col min="2839" max="3072" width="9" style="169" customWidth="1"/>
    <col min="3073" max="3073" width="2.46484375" style="169" customWidth="1"/>
    <col min="3074" max="3074" width="8.6640625" style="169" customWidth="1"/>
    <col min="3075" max="3083" width="9.46484375" style="169" customWidth="1"/>
    <col min="3084" max="3094" width="12.46484375" style="169" customWidth="1"/>
    <col min="3095" max="3328" width="9" style="169" customWidth="1"/>
    <col min="3329" max="3329" width="2.46484375" style="169" customWidth="1"/>
    <col min="3330" max="3330" width="8.6640625" style="169" customWidth="1"/>
    <col min="3331" max="3339" width="9.46484375" style="169" customWidth="1"/>
    <col min="3340" max="3350" width="12.46484375" style="169" customWidth="1"/>
    <col min="3351" max="3584" width="9" style="169" customWidth="1"/>
    <col min="3585" max="3585" width="2.46484375" style="169" customWidth="1"/>
    <col min="3586" max="3586" width="8.6640625" style="169" customWidth="1"/>
    <col min="3587" max="3595" width="9.46484375" style="169" customWidth="1"/>
    <col min="3596" max="3606" width="12.46484375" style="169" customWidth="1"/>
    <col min="3607" max="3840" width="9" style="169" customWidth="1"/>
    <col min="3841" max="3841" width="2.46484375" style="169" customWidth="1"/>
    <col min="3842" max="3842" width="8.6640625" style="169" customWidth="1"/>
    <col min="3843" max="3851" width="9.46484375" style="169" customWidth="1"/>
    <col min="3852" max="3862" width="12.46484375" style="169" customWidth="1"/>
    <col min="3863" max="4096" width="9" style="169" customWidth="1"/>
    <col min="4097" max="4097" width="2.46484375" style="169" customWidth="1"/>
    <col min="4098" max="4098" width="8.6640625" style="169" customWidth="1"/>
    <col min="4099" max="4107" width="9.46484375" style="169" customWidth="1"/>
    <col min="4108" max="4118" width="12.46484375" style="169" customWidth="1"/>
    <col min="4119" max="4352" width="9" style="169" customWidth="1"/>
    <col min="4353" max="4353" width="2.46484375" style="169" customWidth="1"/>
    <col min="4354" max="4354" width="8.6640625" style="169" customWidth="1"/>
    <col min="4355" max="4363" width="9.46484375" style="169" customWidth="1"/>
    <col min="4364" max="4374" width="12.46484375" style="169" customWidth="1"/>
    <col min="4375" max="4608" width="9" style="169" customWidth="1"/>
    <col min="4609" max="4609" width="2.46484375" style="169" customWidth="1"/>
    <col min="4610" max="4610" width="8.6640625" style="169" customWidth="1"/>
    <col min="4611" max="4619" width="9.46484375" style="169" customWidth="1"/>
    <col min="4620" max="4630" width="12.46484375" style="169" customWidth="1"/>
    <col min="4631" max="4864" width="9" style="169" customWidth="1"/>
    <col min="4865" max="4865" width="2.46484375" style="169" customWidth="1"/>
    <col min="4866" max="4866" width="8.6640625" style="169" customWidth="1"/>
    <col min="4867" max="4875" width="9.46484375" style="169" customWidth="1"/>
    <col min="4876" max="4886" width="12.46484375" style="169" customWidth="1"/>
    <col min="4887" max="5120" width="9" style="169" customWidth="1"/>
    <col min="5121" max="5121" width="2.46484375" style="169" customWidth="1"/>
    <col min="5122" max="5122" width="8.6640625" style="169" customWidth="1"/>
    <col min="5123" max="5131" width="9.46484375" style="169" customWidth="1"/>
    <col min="5132" max="5142" width="12.46484375" style="169" customWidth="1"/>
    <col min="5143" max="5376" width="9" style="169" customWidth="1"/>
    <col min="5377" max="5377" width="2.46484375" style="169" customWidth="1"/>
    <col min="5378" max="5378" width="8.6640625" style="169" customWidth="1"/>
    <col min="5379" max="5387" width="9.46484375" style="169" customWidth="1"/>
    <col min="5388" max="5398" width="12.46484375" style="169" customWidth="1"/>
    <col min="5399" max="5632" width="9" style="169" customWidth="1"/>
    <col min="5633" max="5633" width="2.46484375" style="169" customWidth="1"/>
    <col min="5634" max="5634" width="8.6640625" style="169" customWidth="1"/>
    <col min="5635" max="5643" width="9.46484375" style="169" customWidth="1"/>
    <col min="5644" max="5654" width="12.46484375" style="169" customWidth="1"/>
    <col min="5655" max="5888" width="9" style="169" customWidth="1"/>
    <col min="5889" max="5889" width="2.46484375" style="169" customWidth="1"/>
    <col min="5890" max="5890" width="8.6640625" style="169" customWidth="1"/>
    <col min="5891" max="5899" width="9.46484375" style="169" customWidth="1"/>
    <col min="5900" max="5910" width="12.46484375" style="169" customWidth="1"/>
    <col min="5911" max="6144" width="9" style="169" customWidth="1"/>
    <col min="6145" max="6145" width="2.46484375" style="169" customWidth="1"/>
    <col min="6146" max="6146" width="8.6640625" style="169" customWidth="1"/>
    <col min="6147" max="6155" width="9.46484375" style="169" customWidth="1"/>
    <col min="6156" max="6166" width="12.46484375" style="169" customWidth="1"/>
    <col min="6167" max="6400" width="9" style="169" customWidth="1"/>
    <col min="6401" max="6401" width="2.46484375" style="169" customWidth="1"/>
    <col min="6402" max="6402" width="8.6640625" style="169" customWidth="1"/>
    <col min="6403" max="6411" width="9.46484375" style="169" customWidth="1"/>
    <col min="6412" max="6422" width="12.46484375" style="169" customWidth="1"/>
    <col min="6423" max="6656" width="9" style="169" customWidth="1"/>
    <col min="6657" max="6657" width="2.46484375" style="169" customWidth="1"/>
    <col min="6658" max="6658" width="8.6640625" style="169" customWidth="1"/>
    <col min="6659" max="6667" width="9.46484375" style="169" customWidth="1"/>
    <col min="6668" max="6678" width="12.46484375" style="169" customWidth="1"/>
    <col min="6679" max="6912" width="9" style="169" customWidth="1"/>
    <col min="6913" max="6913" width="2.46484375" style="169" customWidth="1"/>
    <col min="6914" max="6914" width="8.6640625" style="169" customWidth="1"/>
    <col min="6915" max="6923" width="9.46484375" style="169" customWidth="1"/>
    <col min="6924" max="6934" width="12.46484375" style="169" customWidth="1"/>
    <col min="6935" max="7168" width="9" style="169" customWidth="1"/>
    <col min="7169" max="7169" width="2.46484375" style="169" customWidth="1"/>
    <col min="7170" max="7170" width="8.6640625" style="169" customWidth="1"/>
    <col min="7171" max="7179" width="9.46484375" style="169" customWidth="1"/>
    <col min="7180" max="7190" width="12.46484375" style="169" customWidth="1"/>
    <col min="7191" max="7424" width="9" style="169" customWidth="1"/>
    <col min="7425" max="7425" width="2.46484375" style="169" customWidth="1"/>
    <col min="7426" max="7426" width="8.6640625" style="169" customWidth="1"/>
    <col min="7427" max="7435" width="9.46484375" style="169" customWidth="1"/>
    <col min="7436" max="7446" width="12.46484375" style="169" customWidth="1"/>
    <col min="7447" max="7680" width="9" style="169" customWidth="1"/>
    <col min="7681" max="7681" width="2.46484375" style="169" customWidth="1"/>
    <col min="7682" max="7682" width="8.6640625" style="169" customWidth="1"/>
    <col min="7683" max="7691" width="9.46484375" style="169" customWidth="1"/>
    <col min="7692" max="7702" width="12.46484375" style="169" customWidth="1"/>
    <col min="7703" max="7936" width="9" style="169" customWidth="1"/>
    <col min="7937" max="7937" width="2.46484375" style="169" customWidth="1"/>
    <col min="7938" max="7938" width="8.6640625" style="169" customWidth="1"/>
    <col min="7939" max="7947" width="9.46484375" style="169" customWidth="1"/>
    <col min="7948" max="7958" width="12.46484375" style="169" customWidth="1"/>
    <col min="7959" max="8192" width="9" style="169" customWidth="1"/>
    <col min="8193" max="8193" width="2.46484375" style="169" customWidth="1"/>
    <col min="8194" max="8194" width="8.6640625" style="169" customWidth="1"/>
    <col min="8195" max="8203" width="9.46484375" style="169" customWidth="1"/>
    <col min="8204" max="8214" width="12.46484375" style="169" customWidth="1"/>
    <col min="8215" max="8448" width="9" style="169" customWidth="1"/>
    <col min="8449" max="8449" width="2.46484375" style="169" customWidth="1"/>
    <col min="8450" max="8450" width="8.6640625" style="169" customWidth="1"/>
    <col min="8451" max="8459" width="9.46484375" style="169" customWidth="1"/>
    <col min="8460" max="8470" width="12.46484375" style="169" customWidth="1"/>
    <col min="8471" max="8704" width="9" style="169" customWidth="1"/>
    <col min="8705" max="8705" width="2.46484375" style="169" customWidth="1"/>
    <col min="8706" max="8706" width="8.6640625" style="169" customWidth="1"/>
    <col min="8707" max="8715" width="9.46484375" style="169" customWidth="1"/>
    <col min="8716" max="8726" width="12.46484375" style="169" customWidth="1"/>
    <col min="8727" max="8960" width="9" style="169" customWidth="1"/>
    <col min="8961" max="8961" width="2.46484375" style="169" customWidth="1"/>
    <col min="8962" max="8962" width="8.6640625" style="169" customWidth="1"/>
    <col min="8963" max="8971" width="9.46484375" style="169" customWidth="1"/>
    <col min="8972" max="8982" width="12.46484375" style="169" customWidth="1"/>
    <col min="8983" max="9216" width="9" style="169" customWidth="1"/>
    <col min="9217" max="9217" width="2.46484375" style="169" customWidth="1"/>
    <col min="9218" max="9218" width="8.6640625" style="169" customWidth="1"/>
    <col min="9219" max="9227" width="9.46484375" style="169" customWidth="1"/>
    <col min="9228" max="9238" width="12.46484375" style="169" customWidth="1"/>
    <col min="9239" max="9472" width="9" style="169" customWidth="1"/>
    <col min="9473" max="9473" width="2.46484375" style="169" customWidth="1"/>
    <col min="9474" max="9474" width="8.6640625" style="169" customWidth="1"/>
    <col min="9475" max="9483" width="9.46484375" style="169" customWidth="1"/>
    <col min="9484" max="9494" width="12.46484375" style="169" customWidth="1"/>
    <col min="9495" max="9728" width="9" style="169" customWidth="1"/>
    <col min="9729" max="9729" width="2.46484375" style="169" customWidth="1"/>
    <col min="9730" max="9730" width="8.6640625" style="169" customWidth="1"/>
    <col min="9731" max="9739" width="9.46484375" style="169" customWidth="1"/>
    <col min="9740" max="9750" width="12.46484375" style="169" customWidth="1"/>
    <col min="9751" max="9984" width="9" style="169" customWidth="1"/>
    <col min="9985" max="9985" width="2.46484375" style="169" customWidth="1"/>
    <col min="9986" max="9986" width="8.6640625" style="169" customWidth="1"/>
    <col min="9987" max="9995" width="9.46484375" style="169" customWidth="1"/>
    <col min="9996" max="10006" width="12.46484375" style="169" customWidth="1"/>
    <col min="10007" max="10240" width="9" style="169" customWidth="1"/>
    <col min="10241" max="10241" width="2.46484375" style="169" customWidth="1"/>
    <col min="10242" max="10242" width="8.6640625" style="169" customWidth="1"/>
    <col min="10243" max="10251" width="9.46484375" style="169" customWidth="1"/>
    <col min="10252" max="10262" width="12.46484375" style="169" customWidth="1"/>
    <col min="10263" max="10496" width="9" style="169" customWidth="1"/>
    <col min="10497" max="10497" width="2.46484375" style="169" customWidth="1"/>
    <col min="10498" max="10498" width="8.6640625" style="169" customWidth="1"/>
    <col min="10499" max="10507" width="9.46484375" style="169" customWidth="1"/>
    <col min="10508" max="10518" width="12.46484375" style="169" customWidth="1"/>
    <col min="10519" max="10752" width="9" style="169" customWidth="1"/>
    <col min="10753" max="10753" width="2.46484375" style="169" customWidth="1"/>
    <col min="10754" max="10754" width="8.6640625" style="169" customWidth="1"/>
    <col min="10755" max="10763" width="9.46484375" style="169" customWidth="1"/>
    <col min="10764" max="10774" width="12.46484375" style="169" customWidth="1"/>
    <col min="10775" max="11008" width="9" style="169" customWidth="1"/>
    <col min="11009" max="11009" width="2.46484375" style="169" customWidth="1"/>
    <col min="11010" max="11010" width="8.6640625" style="169" customWidth="1"/>
    <col min="11011" max="11019" width="9.46484375" style="169" customWidth="1"/>
    <col min="11020" max="11030" width="12.46484375" style="169" customWidth="1"/>
    <col min="11031" max="11264" width="9" style="169" customWidth="1"/>
    <col min="11265" max="11265" width="2.46484375" style="169" customWidth="1"/>
    <col min="11266" max="11266" width="8.6640625" style="169" customWidth="1"/>
    <col min="11267" max="11275" width="9.46484375" style="169" customWidth="1"/>
    <col min="11276" max="11286" width="12.46484375" style="169" customWidth="1"/>
    <col min="11287" max="11520" width="9" style="169" customWidth="1"/>
    <col min="11521" max="11521" width="2.46484375" style="169" customWidth="1"/>
    <col min="11522" max="11522" width="8.6640625" style="169" customWidth="1"/>
    <col min="11523" max="11531" width="9.46484375" style="169" customWidth="1"/>
    <col min="11532" max="11542" width="12.46484375" style="169" customWidth="1"/>
    <col min="11543" max="11776" width="9" style="169" customWidth="1"/>
    <col min="11777" max="11777" width="2.46484375" style="169" customWidth="1"/>
    <col min="11778" max="11778" width="8.6640625" style="169" customWidth="1"/>
    <col min="11779" max="11787" width="9.46484375" style="169" customWidth="1"/>
    <col min="11788" max="11798" width="12.46484375" style="169" customWidth="1"/>
    <col min="11799" max="12032" width="9" style="169" customWidth="1"/>
    <col min="12033" max="12033" width="2.46484375" style="169" customWidth="1"/>
    <col min="12034" max="12034" width="8.6640625" style="169" customWidth="1"/>
    <col min="12035" max="12043" width="9.46484375" style="169" customWidth="1"/>
    <col min="12044" max="12054" width="12.46484375" style="169" customWidth="1"/>
    <col min="12055" max="12288" width="9" style="169" customWidth="1"/>
    <col min="12289" max="12289" width="2.46484375" style="169" customWidth="1"/>
    <col min="12290" max="12290" width="8.6640625" style="169" customWidth="1"/>
    <col min="12291" max="12299" width="9.46484375" style="169" customWidth="1"/>
    <col min="12300" max="12310" width="12.46484375" style="169" customWidth="1"/>
    <col min="12311" max="12544" width="9" style="169" customWidth="1"/>
    <col min="12545" max="12545" width="2.46484375" style="169" customWidth="1"/>
    <col min="12546" max="12546" width="8.6640625" style="169" customWidth="1"/>
    <col min="12547" max="12555" width="9.46484375" style="169" customWidth="1"/>
    <col min="12556" max="12566" width="12.46484375" style="169" customWidth="1"/>
    <col min="12567" max="12800" width="9" style="169" customWidth="1"/>
    <col min="12801" max="12801" width="2.46484375" style="169" customWidth="1"/>
    <col min="12802" max="12802" width="8.6640625" style="169" customWidth="1"/>
    <col min="12803" max="12811" width="9.46484375" style="169" customWidth="1"/>
    <col min="12812" max="12822" width="12.46484375" style="169" customWidth="1"/>
    <col min="12823" max="13056" width="9" style="169" customWidth="1"/>
    <col min="13057" max="13057" width="2.46484375" style="169" customWidth="1"/>
    <col min="13058" max="13058" width="8.6640625" style="169" customWidth="1"/>
    <col min="13059" max="13067" width="9.46484375" style="169" customWidth="1"/>
    <col min="13068" max="13078" width="12.46484375" style="169" customWidth="1"/>
    <col min="13079" max="13312" width="9" style="169" customWidth="1"/>
    <col min="13313" max="13313" width="2.46484375" style="169" customWidth="1"/>
    <col min="13314" max="13314" width="8.6640625" style="169" customWidth="1"/>
    <col min="13315" max="13323" width="9.46484375" style="169" customWidth="1"/>
    <col min="13324" max="13334" width="12.46484375" style="169" customWidth="1"/>
    <col min="13335" max="13568" width="9" style="169" customWidth="1"/>
    <col min="13569" max="13569" width="2.46484375" style="169" customWidth="1"/>
    <col min="13570" max="13570" width="8.6640625" style="169" customWidth="1"/>
    <col min="13571" max="13579" width="9.46484375" style="169" customWidth="1"/>
    <col min="13580" max="13590" width="12.46484375" style="169" customWidth="1"/>
    <col min="13591" max="13824" width="9" style="169" customWidth="1"/>
    <col min="13825" max="13825" width="2.46484375" style="169" customWidth="1"/>
    <col min="13826" max="13826" width="8.6640625" style="169" customWidth="1"/>
    <col min="13827" max="13835" width="9.46484375" style="169" customWidth="1"/>
    <col min="13836" max="13846" width="12.46484375" style="169" customWidth="1"/>
    <col min="13847" max="14080" width="9" style="169" customWidth="1"/>
    <col min="14081" max="14081" width="2.46484375" style="169" customWidth="1"/>
    <col min="14082" max="14082" width="8.6640625" style="169" customWidth="1"/>
    <col min="14083" max="14091" width="9.46484375" style="169" customWidth="1"/>
    <col min="14092" max="14102" width="12.46484375" style="169" customWidth="1"/>
    <col min="14103" max="14336" width="9" style="169" customWidth="1"/>
    <col min="14337" max="14337" width="2.46484375" style="169" customWidth="1"/>
    <col min="14338" max="14338" width="8.6640625" style="169" customWidth="1"/>
    <col min="14339" max="14347" width="9.46484375" style="169" customWidth="1"/>
    <col min="14348" max="14358" width="12.46484375" style="169" customWidth="1"/>
    <col min="14359" max="14592" width="9" style="169" customWidth="1"/>
    <col min="14593" max="14593" width="2.46484375" style="169" customWidth="1"/>
    <col min="14594" max="14594" width="8.6640625" style="169" customWidth="1"/>
    <col min="14595" max="14603" width="9.46484375" style="169" customWidth="1"/>
    <col min="14604" max="14614" width="12.46484375" style="169" customWidth="1"/>
    <col min="14615" max="14848" width="9" style="169" customWidth="1"/>
    <col min="14849" max="14849" width="2.46484375" style="169" customWidth="1"/>
    <col min="14850" max="14850" width="8.6640625" style="169" customWidth="1"/>
    <col min="14851" max="14859" width="9.46484375" style="169" customWidth="1"/>
    <col min="14860" max="14870" width="12.46484375" style="169" customWidth="1"/>
    <col min="14871" max="15104" width="9" style="169" customWidth="1"/>
    <col min="15105" max="15105" width="2.46484375" style="169" customWidth="1"/>
    <col min="15106" max="15106" width="8.6640625" style="169" customWidth="1"/>
    <col min="15107" max="15115" width="9.46484375" style="169" customWidth="1"/>
    <col min="15116" max="15126" width="12.46484375" style="169" customWidth="1"/>
    <col min="15127" max="15360" width="9" style="169" customWidth="1"/>
    <col min="15361" max="15361" width="2.46484375" style="169" customWidth="1"/>
    <col min="15362" max="15362" width="8.6640625" style="169" customWidth="1"/>
    <col min="15363" max="15371" width="9.46484375" style="169" customWidth="1"/>
    <col min="15372" max="15382" width="12.46484375" style="169" customWidth="1"/>
    <col min="15383" max="15616" width="9" style="169" customWidth="1"/>
    <col min="15617" max="15617" width="2.46484375" style="169" customWidth="1"/>
    <col min="15618" max="15618" width="8.6640625" style="169" customWidth="1"/>
    <col min="15619" max="15627" width="9.46484375" style="169" customWidth="1"/>
    <col min="15628" max="15638" width="12.46484375" style="169" customWidth="1"/>
    <col min="15639" max="15872" width="9" style="169" customWidth="1"/>
    <col min="15873" max="15873" width="2.46484375" style="169" customWidth="1"/>
    <col min="15874" max="15874" width="8.6640625" style="169" customWidth="1"/>
    <col min="15875" max="15883" width="9.46484375" style="169" customWidth="1"/>
    <col min="15884" max="15894" width="12.46484375" style="169" customWidth="1"/>
    <col min="15895" max="16128" width="9" style="169" customWidth="1"/>
    <col min="16129" max="16129" width="2.46484375" style="169" customWidth="1"/>
    <col min="16130" max="16130" width="8.6640625" style="169" customWidth="1"/>
    <col min="16131" max="16139" width="9.46484375" style="169" customWidth="1"/>
    <col min="16140" max="16150" width="12.46484375" style="169" customWidth="1"/>
    <col min="16151" max="16384" width="9" style="169" customWidth="1"/>
  </cols>
  <sheetData>
    <row r="1" spans="1:22" ht="18.75" customHeight="1" x14ac:dyDescent="0.25">
      <c r="A1" s="77" t="s">
        <v>375</v>
      </c>
      <c r="B1" s="182"/>
      <c r="C1" s="81"/>
      <c r="D1" s="81"/>
      <c r="E1" s="81"/>
      <c r="F1" s="81"/>
      <c r="G1" s="81"/>
      <c r="H1" s="81"/>
      <c r="I1" s="81"/>
      <c r="J1" s="81"/>
      <c r="K1" s="81"/>
      <c r="L1" s="81"/>
      <c r="M1" s="81"/>
      <c r="N1" s="81"/>
      <c r="O1" s="81"/>
      <c r="P1" s="81"/>
      <c r="Q1" s="81"/>
      <c r="R1" s="81"/>
      <c r="S1" s="81"/>
      <c r="T1" s="81"/>
      <c r="U1" s="81"/>
      <c r="V1" s="81"/>
    </row>
    <row r="2" spans="1:22" ht="14.25" customHeight="1" x14ac:dyDescent="0.25">
      <c r="B2" s="81"/>
      <c r="C2" s="81"/>
      <c r="D2" s="81"/>
      <c r="E2" s="81"/>
      <c r="F2" s="81"/>
      <c r="G2" s="81"/>
      <c r="H2" s="81"/>
      <c r="I2" s="81"/>
      <c r="J2" s="81"/>
      <c r="K2" s="190" t="s">
        <v>240</v>
      </c>
      <c r="L2" s="81"/>
      <c r="M2" s="81"/>
      <c r="N2" s="81"/>
      <c r="O2" s="81"/>
      <c r="P2" s="81"/>
      <c r="Q2" s="81"/>
      <c r="R2" s="81"/>
      <c r="S2" s="81"/>
      <c r="T2" s="81"/>
      <c r="U2" s="81"/>
      <c r="V2" s="190"/>
    </row>
    <row r="3" spans="1:22" ht="9.6" customHeight="1" x14ac:dyDescent="0.2">
      <c r="A3" s="313" t="s">
        <v>63</v>
      </c>
      <c r="B3" s="313"/>
      <c r="C3" s="314"/>
      <c r="D3" s="315"/>
      <c r="E3" s="315"/>
      <c r="F3" s="315"/>
      <c r="G3" s="315"/>
      <c r="H3" s="315"/>
      <c r="I3" s="315"/>
      <c r="J3" s="315"/>
      <c r="K3" s="316"/>
    </row>
    <row r="4" spans="1:22" ht="14.25" customHeight="1" x14ac:dyDescent="0.25">
      <c r="A4" s="313"/>
      <c r="B4" s="313"/>
      <c r="C4" s="317" t="s">
        <v>334</v>
      </c>
      <c r="D4" s="312" t="s">
        <v>60</v>
      </c>
      <c r="E4" s="312"/>
      <c r="F4" s="312"/>
      <c r="G4" s="312"/>
      <c r="H4" s="312"/>
      <c r="I4" s="312" t="s">
        <v>209</v>
      </c>
      <c r="J4" s="312"/>
      <c r="K4" s="318"/>
    </row>
    <row r="5" spans="1:22" ht="14.25" customHeight="1" x14ac:dyDescent="0.25">
      <c r="A5" s="313"/>
      <c r="B5" s="313"/>
      <c r="C5" s="312"/>
      <c r="D5" s="312" t="s">
        <v>241</v>
      </c>
      <c r="E5" s="312" t="s">
        <v>2</v>
      </c>
      <c r="F5" s="312" t="s">
        <v>242</v>
      </c>
      <c r="G5" s="312" t="s">
        <v>244</v>
      </c>
      <c r="H5" s="312" t="s">
        <v>68</v>
      </c>
      <c r="I5" s="312" t="s">
        <v>241</v>
      </c>
      <c r="J5" s="312" t="s">
        <v>140</v>
      </c>
      <c r="K5" s="318" t="s">
        <v>237</v>
      </c>
    </row>
    <row r="6" spans="1:22" ht="14.25" customHeight="1" x14ac:dyDescent="0.25">
      <c r="A6" s="313"/>
      <c r="B6" s="313"/>
      <c r="C6" s="312"/>
      <c r="D6" s="312"/>
      <c r="E6" s="312"/>
      <c r="F6" s="312"/>
      <c r="G6" s="312"/>
      <c r="H6" s="312"/>
      <c r="I6" s="312"/>
      <c r="J6" s="312"/>
      <c r="K6" s="318"/>
    </row>
    <row r="7" spans="1:22" ht="14.25" hidden="1" customHeight="1" x14ac:dyDescent="0.2">
      <c r="A7" s="310" t="s">
        <v>83</v>
      </c>
      <c r="B7" s="310"/>
      <c r="C7" s="191">
        <v>76</v>
      </c>
      <c r="D7" s="191">
        <v>11</v>
      </c>
      <c r="E7" s="191">
        <v>9</v>
      </c>
      <c r="F7" s="191">
        <v>1</v>
      </c>
      <c r="G7" s="84" t="s">
        <v>8</v>
      </c>
      <c r="H7" s="191">
        <v>1</v>
      </c>
      <c r="I7" s="191">
        <v>65</v>
      </c>
      <c r="J7" s="191">
        <v>25</v>
      </c>
      <c r="K7" s="85">
        <v>40</v>
      </c>
    </row>
    <row r="8" spans="1:22" ht="14.25" customHeight="1" x14ac:dyDescent="0.25">
      <c r="A8" s="310" t="s">
        <v>245</v>
      </c>
      <c r="B8" s="310"/>
      <c r="C8" s="191">
        <v>61</v>
      </c>
      <c r="D8" s="191">
        <v>11</v>
      </c>
      <c r="E8" s="191">
        <v>9</v>
      </c>
      <c r="F8" s="191">
        <v>1</v>
      </c>
      <c r="G8" s="191">
        <v>1</v>
      </c>
      <c r="H8" s="191" t="s">
        <v>8</v>
      </c>
      <c r="I8" s="191">
        <v>50</v>
      </c>
      <c r="J8" s="191">
        <v>22</v>
      </c>
      <c r="K8" s="85">
        <v>28</v>
      </c>
    </row>
    <row r="9" spans="1:22" ht="14.25" customHeight="1" x14ac:dyDescent="0.25">
      <c r="A9" s="309" t="s">
        <v>246</v>
      </c>
      <c r="B9" s="310"/>
      <c r="C9" s="191">
        <v>45</v>
      </c>
      <c r="D9" s="191">
        <v>9</v>
      </c>
      <c r="E9" s="191">
        <v>8</v>
      </c>
      <c r="F9" s="191">
        <v>1</v>
      </c>
      <c r="G9" s="191" t="s">
        <v>8</v>
      </c>
      <c r="H9" s="191" t="s">
        <v>8</v>
      </c>
      <c r="I9" s="191">
        <v>36</v>
      </c>
      <c r="J9" s="191">
        <v>19</v>
      </c>
      <c r="K9" s="85">
        <v>17</v>
      </c>
    </row>
    <row r="10" spans="1:22" ht="14.25" customHeight="1" x14ac:dyDescent="0.25">
      <c r="A10" s="78"/>
      <c r="B10" s="122" t="s">
        <v>218</v>
      </c>
      <c r="C10" s="191">
        <v>33</v>
      </c>
      <c r="D10" s="191">
        <v>7</v>
      </c>
      <c r="E10" s="191">
        <v>7</v>
      </c>
      <c r="F10" s="191" t="s">
        <v>8</v>
      </c>
      <c r="G10" s="191" t="s">
        <v>8</v>
      </c>
      <c r="H10" s="191" t="s">
        <v>8</v>
      </c>
      <c r="I10" s="191">
        <v>26</v>
      </c>
      <c r="J10" s="191">
        <v>18</v>
      </c>
      <c r="K10" s="85">
        <v>8</v>
      </c>
    </row>
    <row r="11" spans="1:22" s="175" customFormat="1" ht="14.25" customHeight="1" x14ac:dyDescent="0.25">
      <c r="A11" s="79"/>
      <c r="B11" s="122" t="s">
        <v>125</v>
      </c>
      <c r="C11" s="191">
        <v>12</v>
      </c>
      <c r="D11" s="191">
        <v>2</v>
      </c>
      <c r="E11" s="191">
        <v>1</v>
      </c>
      <c r="F11" s="191">
        <v>1</v>
      </c>
      <c r="G11" s="191" t="s">
        <v>8</v>
      </c>
      <c r="H11" s="191" t="s">
        <v>8</v>
      </c>
      <c r="I11" s="191">
        <v>10</v>
      </c>
      <c r="J11" s="191">
        <v>1</v>
      </c>
      <c r="K11" s="85">
        <v>9</v>
      </c>
    </row>
    <row r="12" spans="1:22" ht="14.25" customHeight="1" x14ac:dyDescent="0.25">
      <c r="A12" s="309" t="s">
        <v>171</v>
      </c>
      <c r="B12" s="309"/>
      <c r="C12" s="191">
        <v>38</v>
      </c>
      <c r="D12" s="191">
        <v>9</v>
      </c>
      <c r="E12" s="191">
        <v>8</v>
      </c>
      <c r="F12" s="191">
        <v>1</v>
      </c>
      <c r="G12" s="191" t="s">
        <v>247</v>
      </c>
      <c r="H12" s="191" t="s">
        <v>247</v>
      </c>
      <c r="I12" s="191">
        <v>29</v>
      </c>
      <c r="J12" s="191">
        <v>10</v>
      </c>
      <c r="K12" s="85">
        <v>19</v>
      </c>
    </row>
    <row r="13" spans="1:22" ht="14.25" customHeight="1" x14ac:dyDescent="0.25">
      <c r="A13" s="78"/>
      <c r="B13" s="122" t="s">
        <v>218</v>
      </c>
      <c r="C13" s="191">
        <v>27</v>
      </c>
      <c r="D13" s="191">
        <v>7</v>
      </c>
      <c r="E13" s="191">
        <v>7</v>
      </c>
      <c r="F13" s="191" t="s">
        <v>247</v>
      </c>
      <c r="G13" s="191" t="s">
        <v>247</v>
      </c>
      <c r="H13" s="191" t="s">
        <v>247</v>
      </c>
      <c r="I13" s="191">
        <v>20</v>
      </c>
      <c r="J13" s="191">
        <v>8</v>
      </c>
      <c r="K13" s="85">
        <v>12</v>
      </c>
    </row>
    <row r="14" spans="1:22" s="175" customFormat="1" ht="14.25" customHeight="1" x14ac:dyDescent="0.25">
      <c r="A14" s="79"/>
      <c r="B14" s="122" t="s">
        <v>125</v>
      </c>
      <c r="C14" s="191">
        <v>11</v>
      </c>
      <c r="D14" s="191">
        <v>2</v>
      </c>
      <c r="E14" s="191">
        <v>1</v>
      </c>
      <c r="F14" s="191">
        <v>1</v>
      </c>
      <c r="G14" s="191" t="s">
        <v>247</v>
      </c>
      <c r="H14" s="191" t="s">
        <v>247</v>
      </c>
      <c r="I14" s="191">
        <v>9</v>
      </c>
      <c r="J14" s="191">
        <v>2</v>
      </c>
      <c r="K14" s="85">
        <v>7</v>
      </c>
    </row>
    <row r="15" spans="1:22" ht="14.25" customHeight="1" x14ac:dyDescent="0.25">
      <c r="A15" s="309" t="s">
        <v>248</v>
      </c>
      <c r="B15" s="310"/>
      <c r="C15" s="191">
        <v>30</v>
      </c>
      <c r="D15" s="191">
        <v>8</v>
      </c>
      <c r="E15" s="191">
        <v>7</v>
      </c>
      <c r="F15" s="191">
        <v>1</v>
      </c>
      <c r="G15" s="191" t="s">
        <v>8</v>
      </c>
      <c r="H15" s="191" t="s">
        <v>8</v>
      </c>
      <c r="I15" s="191">
        <v>22</v>
      </c>
      <c r="J15" s="191">
        <v>10</v>
      </c>
      <c r="K15" s="85">
        <v>12</v>
      </c>
    </row>
    <row r="16" spans="1:22" ht="14.25" customHeight="1" x14ac:dyDescent="0.25">
      <c r="A16" s="78"/>
      <c r="B16" s="82" t="s">
        <v>218</v>
      </c>
      <c r="C16" s="191">
        <v>22</v>
      </c>
      <c r="D16" s="191">
        <v>7</v>
      </c>
      <c r="E16" s="191">
        <v>6</v>
      </c>
      <c r="F16" s="191">
        <v>1</v>
      </c>
      <c r="G16" s="191" t="s">
        <v>8</v>
      </c>
      <c r="H16" s="191" t="s">
        <v>8</v>
      </c>
      <c r="I16" s="191">
        <v>16</v>
      </c>
      <c r="J16" s="191">
        <v>7</v>
      </c>
      <c r="K16" s="85">
        <v>9</v>
      </c>
    </row>
    <row r="17" spans="1:22" s="175" customFormat="1" ht="14.25" customHeight="1" x14ac:dyDescent="0.25">
      <c r="A17" s="79"/>
      <c r="B17" s="122" t="s">
        <v>125</v>
      </c>
      <c r="C17" s="191">
        <v>8</v>
      </c>
      <c r="D17" s="191">
        <v>1</v>
      </c>
      <c r="E17" s="191">
        <v>1</v>
      </c>
      <c r="F17" s="191" t="s">
        <v>8</v>
      </c>
      <c r="G17" s="191" t="s">
        <v>8</v>
      </c>
      <c r="H17" s="191" t="s">
        <v>8</v>
      </c>
      <c r="I17" s="191">
        <v>6</v>
      </c>
      <c r="J17" s="191">
        <v>3</v>
      </c>
      <c r="K17" s="85">
        <v>3</v>
      </c>
    </row>
    <row r="18" spans="1:22" ht="14.25" customHeight="1" x14ac:dyDescent="0.25">
      <c r="A18" s="309" t="s">
        <v>47</v>
      </c>
      <c r="B18" s="310"/>
      <c r="C18" s="191">
        <v>28</v>
      </c>
      <c r="D18" s="191">
        <v>9</v>
      </c>
      <c r="E18" s="191">
        <v>8</v>
      </c>
      <c r="F18" s="191">
        <v>1</v>
      </c>
      <c r="G18" s="191" t="s">
        <v>8</v>
      </c>
      <c r="H18" s="191" t="s">
        <v>8</v>
      </c>
      <c r="I18" s="191">
        <v>19</v>
      </c>
      <c r="J18" s="191">
        <v>11</v>
      </c>
      <c r="K18" s="191">
        <v>8</v>
      </c>
    </row>
    <row r="19" spans="1:22" ht="14.25" customHeight="1" x14ac:dyDescent="0.25">
      <c r="A19" s="78"/>
      <c r="B19" s="82" t="s">
        <v>218</v>
      </c>
      <c r="C19" s="191">
        <v>19</v>
      </c>
      <c r="D19" s="191">
        <v>12</v>
      </c>
      <c r="E19" s="191">
        <v>7</v>
      </c>
      <c r="F19" s="191">
        <v>7</v>
      </c>
      <c r="G19" s="191" t="s">
        <v>8</v>
      </c>
      <c r="H19" s="191" t="s">
        <v>8</v>
      </c>
      <c r="I19" s="191">
        <v>12</v>
      </c>
      <c r="J19" s="191">
        <v>7</v>
      </c>
      <c r="K19" s="191">
        <v>5</v>
      </c>
    </row>
    <row r="20" spans="1:22" s="175" customFormat="1" ht="14.25" customHeight="1" x14ac:dyDescent="0.25">
      <c r="A20" s="79"/>
      <c r="B20" s="122" t="s">
        <v>125</v>
      </c>
      <c r="C20" s="191">
        <v>9</v>
      </c>
      <c r="D20" s="191">
        <v>2</v>
      </c>
      <c r="E20" s="191">
        <v>1</v>
      </c>
      <c r="F20" s="191">
        <v>1</v>
      </c>
      <c r="G20" s="191" t="s">
        <v>8</v>
      </c>
      <c r="H20" s="191" t="s">
        <v>8</v>
      </c>
      <c r="I20" s="191">
        <v>7</v>
      </c>
      <c r="J20" s="191">
        <v>4</v>
      </c>
      <c r="K20" s="191">
        <v>3</v>
      </c>
    </row>
    <row r="21" spans="1:22" ht="14.25" customHeight="1" x14ac:dyDescent="0.25">
      <c r="A21" s="80"/>
      <c r="B21" s="83"/>
      <c r="C21" s="175"/>
      <c r="D21" s="175"/>
      <c r="E21" s="175"/>
      <c r="F21" s="175"/>
      <c r="G21" s="175"/>
      <c r="H21" s="175"/>
      <c r="I21" s="175"/>
      <c r="J21" s="175"/>
      <c r="K21" s="190" t="s">
        <v>249</v>
      </c>
      <c r="L21" s="175"/>
      <c r="M21" s="175"/>
      <c r="N21" s="175"/>
      <c r="O21" s="175"/>
      <c r="P21" s="175"/>
      <c r="Q21" s="175"/>
      <c r="R21" s="175"/>
      <c r="S21" s="175"/>
      <c r="T21" s="175"/>
      <c r="U21" s="175"/>
      <c r="V21" s="175"/>
    </row>
    <row r="22" spans="1:22" ht="33" customHeight="1" x14ac:dyDescent="0.25">
      <c r="A22" s="289" t="s">
        <v>333</v>
      </c>
      <c r="B22" s="311"/>
      <c r="C22" s="311"/>
      <c r="D22" s="311"/>
      <c r="E22" s="311"/>
      <c r="F22" s="311"/>
      <c r="G22" s="311"/>
      <c r="H22" s="311"/>
      <c r="I22" s="311"/>
      <c r="J22" s="311"/>
      <c r="K22" s="311"/>
    </row>
    <row r="23" spans="1:22" ht="5.45" customHeight="1" x14ac:dyDescent="0.25">
      <c r="A23" s="289"/>
      <c r="B23" s="311"/>
      <c r="C23" s="311"/>
      <c r="D23" s="311"/>
      <c r="E23" s="311"/>
      <c r="F23" s="311"/>
      <c r="G23" s="311"/>
      <c r="H23" s="311"/>
      <c r="I23" s="311"/>
      <c r="J23" s="311"/>
      <c r="K23" s="311"/>
    </row>
    <row r="24" spans="1:22" ht="11.45" customHeight="1" x14ac:dyDescent="0.25">
      <c r="C24" s="189"/>
      <c r="D24" s="188"/>
      <c r="E24" s="188"/>
      <c r="F24" s="188"/>
      <c r="G24" s="188"/>
      <c r="H24" s="188"/>
      <c r="I24" s="188"/>
      <c r="J24" s="188"/>
      <c r="K24" s="187"/>
    </row>
    <row r="25" spans="1:22" ht="11.45" customHeight="1" x14ac:dyDescent="0.25">
      <c r="C25" s="186" t="s">
        <v>332</v>
      </c>
      <c r="D25" s="185"/>
      <c r="E25" s="185"/>
      <c r="F25" s="185"/>
      <c r="G25" s="185"/>
      <c r="H25" s="185"/>
      <c r="I25" s="185"/>
      <c r="J25" s="185"/>
      <c r="K25" s="184"/>
    </row>
    <row r="26" spans="1:22" ht="11.45" customHeight="1" x14ac:dyDescent="0.25">
      <c r="C26" s="186" t="s">
        <v>331</v>
      </c>
      <c r="D26" s="185"/>
      <c r="E26" s="185"/>
      <c r="F26" s="185"/>
      <c r="G26" s="185"/>
      <c r="H26" s="185"/>
      <c r="I26" s="185"/>
      <c r="J26" s="185"/>
      <c r="K26" s="184"/>
    </row>
    <row r="27" spans="1:22" ht="11.45" customHeight="1" x14ac:dyDescent="0.25">
      <c r="C27" s="186" t="s">
        <v>330</v>
      </c>
      <c r="D27" s="185"/>
      <c r="E27" s="185"/>
      <c r="F27" s="185"/>
      <c r="G27" s="185"/>
      <c r="H27" s="185"/>
      <c r="I27" s="185"/>
      <c r="J27" s="185"/>
      <c r="K27" s="184"/>
    </row>
    <row r="28" spans="1:22" ht="11.45" customHeight="1" x14ac:dyDescent="0.25">
      <c r="C28" s="186" t="s">
        <v>329</v>
      </c>
      <c r="D28" s="185"/>
      <c r="E28" s="185"/>
      <c r="F28" s="185"/>
      <c r="G28" s="185"/>
      <c r="H28" s="185"/>
      <c r="I28" s="185"/>
      <c r="J28" s="185"/>
      <c r="K28" s="184"/>
    </row>
    <row r="29" spans="1:22" ht="11.45" customHeight="1" x14ac:dyDescent="0.25">
      <c r="C29" s="186" t="s">
        <v>328</v>
      </c>
      <c r="D29" s="185"/>
      <c r="E29" s="185"/>
      <c r="F29" s="185"/>
      <c r="G29" s="185"/>
      <c r="H29" s="185"/>
      <c r="I29" s="185"/>
      <c r="J29" s="185"/>
      <c r="K29" s="184"/>
    </row>
    <row r="30" spans="1:22" ht="11.45" customHeight="1" x14ac:dyDescent="0.25">
      <c r="C30" s="186" t="s">
        <v>327</v>
      </c>
      <c r="D30" s="185"/>
      <c r="E30" s="185"/>
      <c r="F30" s="185"/>
      <c r="G30" s="185"/>
      <c r="H30" s="185"/>
      <c r="I30" s="185"/>
      <c r="J30" s="185"/>
      <c r="K30" s="184"/>
    </row>
    <row r="31" spans="1:22" ht="11.45" customHeight="1" x14ac:dyDescent="0.25">
      <c r="C31" s="186" t="s">
        <v>326</v>
      </c>
      <c r="D31" s="185"/>
      <c r="E31" s="185"/>
      <c r="F31" s="185"/>
      <c r="G31" s="185"/>
      <c r="H31" s="185"/>
      <c r="I31" s="185"/>
      <c r="J31" s="185"/>
      <c r="K31" s="184"/>
    </row>
    <row r="32" spans="1:22" ht="11.45" customHeight="1" x14ac:dyDescent="0.25">
      <c r="C32" s="186" t="s">
        <v>325</v>
      </c>
      <c r="D32" s="185"/>
      <c r="E32" s="185"/>
      <c r="F32" s="185"/>
      <c r="G32" s="185"/>
      <c r="H32" s="185"/>
      <c r="I32" s="185"/>
      <c r="J32" s="185"/>
      <c r="K32" s="184"/>
    </row>
    <row r="33" spans="3:11" ht="11.45" customHeight="1" x14ac:dyDescent="0.25">
      <c r="C33" s="186" t="s">
        <v>324</v>
      </c>
      <c r="D33" s="185"/>
      <c r="E33" s="185"/>
      <c r="F33" s="185"/>
      <c r="G33" s="185"/>
      <c r="H33" s="185"/>
      <c r="I33" s="185"/>
      <c r="J33" s="185"/>
      <c r="K33" s="184"/>
    </row>
    <row r="34" spans="3:11" ht="11.45" customHeight="1" x14ac:dyDescent="0.25">
      <c r="C34" s="186" t="s">
        <v>323</v>
      </c>
      <c r="D34" s="185"/>
      <c r="E34" s="185"/>
      <c r="F34" s="185"/>
      <c r="G34" s="185"/>
      <c r="H34" s="185"/>
      <c r="I34" s="185"/>
      <c r="J34" s="185"/>
      <c r="K34" s="184"/>
    </row>
    <row r="35" spans="3:11" ht="11.45" customHeight="1" x14ac:dyDescent="0.25">
      <c r="C35" s="186" t="s">
        <v>322</v>
      </c>
      <c r="D35" s="185"/>
      <c r="E35" s="185"/>
      <c r="F35" s="185"/>
      <c r="G35" s="185"/>
      <c r="H35" s="185"/>
      <c r="I35" s="185"/>
      <c r="J35" s="185"/>
      <c r="K35" s="184"/>
    </row>
    <row r="36" spans="3:11" ht="11.45" customHeight="1" x14ac:dyDescent="0.25">
      <c r="C36" s="186" t="s">
        <v>321</v>
      </c>
      <c r="D36" s="185"/>
      <c r="E36" s="185"/>
      <c r="F36" s="185"/>
      <c r="G36" s="185"/>
      <c r="H36" s="185"/>
      <c r="I36" s="185"/>
      <c r="J36" s="185"/>
      <c r="K36" s="184"/>
    </row>
    <row r="37" spans="3:11" ht="11.45" customHeight="1" x14ac:dyDescent="0.25">
      <c r="C37" s="183"/>
      <c r="D37" s="130"/>
      <c r="E37" s="130"/>
      <c r="F37" s="130"/>
      <c r="G37" s="130"/>
      <c r="H37" s="130"/>
      <c r="I37" s="130"/>
      <c r="J37" s="130"/>
      <c r="K37" s="129"/>
    </row>
    <row r="38" spans="3:11" ht="11.45" customHeight="1" x14ac:dyDescent="0.25">
      <c r="C38" s="182"/>
    </row>
    <row r="39" spans="3:11" ht="14.25" customHeight="1" x14ac:dyDescent="0.25"/>
    <row r="40" spans="3:11" ht="14.25" customHeight="1" x14ac:dyDescent="0.25"/>
    <row r="41" spans="3:11" ht="14.25" customHeight="1" x14ac:dyDescent="0.25"/>
    <row r="42" spans="3:11" ht="14.25" customHeight="1" x14ac:dyDescent="0.25"/>
    <row r="43" spans="3:11" ht="14.25" customHeight="1" x14ac:dyDescent="0.25"/>
    <row r="44" spans="3:11" ht="14.25" customHeight="1" x14ac:dyDescent="0.25"/>
    <row r="45" spans="3:11" ht="14.25" customHeight="1" x14ac:dyDescent="0.25"/>
    <row r="46" spans="3:11" ht="14.25" customHeight="1" x14ac:dyDescent="0.25"/>
    <row r="47" spans="3:11" ht="19.5" customHeight="1" x14ac:dyDescent="0.25"/>
    <row r="48" spans="3:11" ht="19.5" customHeight="1" x14ac:dyDescent="0.25"/>
    <row r="49" ht="19.5" customHeight="1" x14ac:dyDescent="0.25"/>
    <row r="50" ht="19.5" customHeight="1" x14ac:dyDescent="0.25"/>
    <row r="51" ht="19.5" customHeight="1" x14ac:dyDescent="0.25"/>
    <row r="52" ht="19.5" customHeight="1" x14ac:dyDescent="0.25"/>
    <row r="53" ht="19.5" customHeight="1" x14ac:dyDescent="0.25"/>
    <row r="54" ht="19.5" customHeight="1" x14ac:dyDescent="0.25"/>
    <row r="55" ht="19.5" customHeight="1" x14ac:dyDescent="0.25"/>
    <row r="56" ht="19.5" customHeight="1" x14ac:dyDescent="0.25"/>
    <row r="57" ht="19.5" customHeight="1" x14ac:dyDescent="0.25"/>
    <row r="58" ht="19.5" customHeight="1" x14ac:dyDescent="0.25"/>
    <row r="59" ht="19.5" customHeight="1" x14ac:dyDescent="0.25"/>
    <row r="60" ht="19.5" customHeight="1" x14ac:dyDescent="0.25"/>
    <row r="61" ht="19.5" customHeight="1" x14ac:dyDescent="0.25"/>
    <row r="62" ht="19.5" customHeight="1" x14ac:dyDescent="0.25"/>
    <row r="63" ht="19.5" customHeight="1" x14ac:dyDescent="0.25"/>
    <row r="64" ht="19.5" customHeight="1" x14ac:dyDescent="0.25"/>
    <row r="65" ht="19.5" customHeight="1" x14ac:dyDescent="0.25"/>
    <row r="66" ht="19.5" customHeight="1" x14ac:dyDescent="0.25"/>
    <row r="67" ht="19.5" customHeight="1" x14ac:dyDescent="0.25"/>
    <row r="68" ht="19.5" customHeight="1" x14ac:dyDescent="0.25"/>
    <row r="69" ht="19.5" customHeight="1" x14ac:dyDescent="0.25"/>
    <row r="70" ht="19.5" customHeight="1" x14ac:dyDescent="0.25"/>
    <row r="71" ht="19.5" customHeight="1" x14ac:dyDescent="0.25"/>
    <row r="72" ht="19.5" customHeight="1" x14ac:dyDescent="0.25"/>
    <row r="73" ht="19.5" customHeight="1" x14ac:dyDescent="0.25"/>
    <row r="74" ht="19.5" customHeight="1" x14ac:dyDescent="0.25"/>
    <row r="75" ht="19.5" customHeight="1" x14ac:dyDescent="0.25"/>
    <row r="76" ht="19.5" customHeight="1" x14ac:dyDescent="0.25"/>
    <row r="77" ht="19.5" customHeight="1" x14ac:dyDescent="0.25"/>
    <row r="78" ht="19.5" customHeight="1" x14ac:dyDescent="0.25"/>
    <row r="79" ht="19.5" customHeight="1" x14ac:dyDescent="0.25"/>
    <row r="80" ht="19.5" customHeight="1" x14ac:dyDescent="0.25"/>
    <row r="81" ht="19.5" customHeight="1" x14ac:dyDescent="0.25"/>
    <row r="82" ht="19.5" customHeight="1" x14ac:dyDescent="0.25"/>
    <row r="83" ht="19.5" customHeight="1" x14ac:dyDescent="0.25"/>
    <row r="84" ht="19.5" customHeight="1" x14ac:dyDescent="0.25"/>
    <row r="85" ht="19.5" customHeight="1" x14ac:dyDescent="0.25"/>
    <row r="86" ht="19.5" customHeight="1" x14ac:dyDescent="0.25"/>
    <row r="87" ht="19.5" customHeight="1" x14ac:dyDescent="0.25"/>
    <row r="88" ht="19.5" customHeight="1" x14ac:dyDescent="0.25"/>
    <row r="89" ht="19.5" customHeight="1" x14ac:dyDescent="0.25"/>
    <row r="90" ht="19.5" customHeight="1" x14ac:dyDescent="0.25"/>
    <row r="91" ht="19.5" customHeight="1" x14ac:dyDescent="0.25"/>
    <row r="92" ht="19.5" customHeight="1" x14ac:dyDescent="0.25"/>
    <row r="93" ht="19.5" customHeight="1" x14ac:dyDescent="0.25"/>
  </sheetData>
  <mergeCells count="21">
    <mergeCell ref="H5:H6"/>
    <mergeCell ref="A9:B9"/>
    <mergeCell ref="A3:B6"/>
    <mergeCell ref="C3:K3"/>
    <mergeCell ref="C4:C6"/>
    <mergeCell ref="D4:H4"/>
    <mergeCell ref="I4:K4"/>
    <mergeCell ref="D5:D6"/>
    <mergeCell ref="E5:E6"/>
    <mergeCell ref="F5:F6"/>
    <mergeCell ref="G5:G6"/>
    <mergeCell ref="I5:I6"/>
    <mergeCell ref="J5:J6"/>
    <mergeCell ref="K5:K6"/>
    <mergeCell ref="A7:B7"/>
    <mergeCell ref="A8:B8"/>
    <mergeCell ref="A12:B12"/>
    <mergeCell ref="A15:B15"/>
    <mergeCell ref="A18:B18"/>
    <mergeCell ref="A22:K22"/>
    <mergeCell ref="A23:K23"/>
  </mergeCells>
  <phoneticPr fontId="13"/>
  <pageMargins left="0.78740157480314965" right="0.78740157480314965" top="0.59055118110236227" bottom="0.59055118110236227" header="0.51181102362204722" footer="0.51181102362204722"/>
  <pageSetup paperSize="9" orientation="landscape" horizontalDpi="200" verticalDpi="200" r:id="rId1"/>
  <headerFooter alignWithMargins="0"/>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C883-9324-4429-AB7C-6977E68936C8}">
  <dimension ref="A1:Y64"/>
  <sheetViews>
    <sheetView showGridLines="0" view="pageBreakPreview" zoomScaleSheetLayoutView="100" workbookViewId="0"/>
  </sheetViews>
  <sheetFormatPr defaultRowHeight="10.5" x14ac:dyDescent="0.25"/>
  <cols>
    <col min="1" max="1" width="2.46484375" style="169" customWidth="1"/>
    <col min="2" max="2" width="8.6640625" style="169" customWidth="1"/>
    <col min="3" max="3" width="10" style="181" customWidth="1"/>
    <col min="4" max="4" width="10.796875" style="169" customWidth="1"/>
    <col min="5" max="5" width="10" style="169" customWidth="1"/>
    <col min="6" max="14" width="9.33203125" style="169" customWidth="1"/>
    <col min="15" max="256" width="9" style="169" customWidth="1"/>
    <col min="257" max="257" width="2.46484375" style="169" customWidth="1"/>
    <col min="258" max="258" width="8.6640625" style="169" customWidth="1"/>
    <col min="259" max="259" width="10" style="169" customWidth="1"/>
    <col min="260" max="260" width="10.796875" style="169" customWidth="1"/>
    <col min="261" max="261" width="10" style="169" customWidth="1"/>
    <col min="262" max="270" width="9.33203125" style="169" customWidth="1"/>
    <col min="271" max="512" width="9" style="169" customWidth="1"/>
    <col min="513" max="513" width="2.46484375" style="169" customWidth="1"/>
    <col min="514" max="514" width="8.6640625" style="169" customWidth="1"/>
    <col min="515" max="515" width="10" style="169" customWidth="1"/>
    <col min="516" max="516" width="10.796875" style="169" customWidth="1"/>
    <col min="517" max="517" width="10" style="169" customWidth="1"/>
    <col min="518" max="526" width="9.33203125" style="169" customWidth="1"/>
    <col min="527" max="768" width="9" style="169" customWidth="1"/>
    <col min="769" max="769" width="2.46484375" style="169" customWidth="1"/>
    <col min="770" max="770" width="8.6640625" style="169" customWidth="1"/>
    <col min="771" max="771" width="10" style="169" customWidth="1"/>
    <col min="772" max="772" width="10.796875" style="169" customWidth="1"/>
    <col min="773" max="773" width="10" style="169" customWidth="1"/>
    <col min="774" max="782" width="9.33203125" style="169" customWidth="1"/>
    <col min="783" max="1024" width="9" style="169" customWidth="1"/>
    <col min="1025" max="1025" width="2.46484375" style="169" customWidth="1"/>
    <col min="1026" max="1026" width="8.6640625" style="169" customWidth="1"/>
    <col min="1027" max="1027" width="10" style="169" customWidth="1"/>
    <col min="1028" max="1028" width="10.796875" style="169" customWidth="1"/>
    <col min="1029" max="1029" width="10" style="169" customWidth="1"/>
    <col min="1030" max="1038" width="9.33203125" style="169" customWidth="1"/>
    <col min="1039" max="1280" width="9" style="169" customWidth="1"/>
    <col min="1281" max="1281" width="2.46484375" style="169" customWidth="1"/>
    <col min="1282" max="1282" width="8.6640625" style="169" customWidth="1"/>
    <col min="1283" max="1283" width="10" style="169" customWidth="1"/>
    <col min="1284" max="1284" width="10.796875" style="169" customWidth="1"/>
    <col min="1285" max="1285" width="10" style="169" customWidth="1"/>
    <col min="1286" max="1294" width="9.33203125" style="169" customWidth="1"/>
    <col min="1295" max="1536" width="9" style="169" customWidth="1"/>
    <col min="1537" max="1537" width="2.46484375" style="169" customWidth="1"/>
    <col min="1538" max="1538" width="8.6640625" style="169" customWidth="1"/>
    <col min="1539" max="1539" width="10" style="169" customWidth="1"/>
    <col min="1540" max="1540" width="10.796875" style="169" customWidth="1"/>
    <col min="1541" max="1541" width="10" style="169" customWidth="1"/>
    <col min="1542" max="1550" width="9.33203125" style="169" customWidth="1"/>
    <col min="1551" max="1792" width="9" style="169" customWidth="1"/>
    <col min="1793" max="1793" width="2.46484375" style="169" customWidth="1"/>
    <col min="1794" max="1794" width="8.6640625" style="169" customWidth="1"/>
    <col min="1795" max="1795" width="10" style="169" customWidth="1"/>
    <col min="1796" max="1796" width="10.796875" style="169" customWidth="1"/>
    <col min="1797" max="1797" width="10" style="169" customWidth="1"/>
    <col min="1798" max="1806" width="9.33203125" style="169" customWidth="1"/>
    <col min="1807" max="2048" width="9" style="169" customWidth="1"/>
    <col min="2049" max="2049" width="2.46484375" style="169" customWidth="1"/>
    <col min="2050" max="2050" width="8.6640625" style="169" customWidth="1"/>
    <col min="2051" max="2051" width="10" style="169" customWidth="1"/>
    <col min="2052" max="2052" width="10.796875" style="169" customWidth="1"/>
    <col min="2053" max="2053" width="10" style="169" customWidth="1"/>
    <col min="2054" max="2062" width="9.33203125" style="169" customWidth="1"/>
    <col min="2063" max="2304" width="9" style="169" customWidth="1"/>
    <col min="2305" max="2305" width="2.46484375" style="169" customWidth="1"/>
    <col min="2306" max="2306" width="8.6640625" style="169" customWidth="1"/>
    <col min="2307" max="2307" width="10" style="169" customWidth="1"/>
    <col min="2308" max="2308" width="10.796875" style="169" customWidth="1"/>
    <col min="2309" max="2309" width="10" style="169" customWidth="1"/>
    <col min="2310" max="2318" width="9.33203125" style="169" customWidth="1"/>
    <col min="2319" max="2560" width="9" style="169" customWidth="1"/>
    <col min="2561" max="2561" width="2.46484375" style="169" customWidth="1"/>
    <col min="2562" max="2562" width="8.6640625" style="169" customWidth="1"/>
    <col min="2563" max="2563" width="10" style="169" customWidth="1"/>
    <col min="2564" max="2564" width="10.796875" style="169" customWidth="1"/>
    <col min="2565" max="2565" width="10" style="169" customWidth="1"/>
    <col min="2566" max="2574" width="9.33203125" style="169" customWidth="1"/>
    <col min="2575" max="2816" width="9" style="169" customWidth="1"/>
    <col min="2817" max="2817" width="2.46484375" style="169" customWidth="1"/>
    <col min="2818" max="2818" width="8.6640625" style="169" customWidth="1"/>
    <col min="2819" max="2819" width="10" style="169" customWidth="1"/>
    <col min="2820" max="2820" width="10.796875" style="169" customWidth="1"/>
    <col min="2821" max="2821" width="10" style="169" customWidth="1"/>
    <col min="2822" max="2830" width="9.33203125" style="169" customWidth="1"/>
    <col min="2831" max="3072" width="9" style="169" customWidth="1"/>
    <col min="3073" max="3073" width="2.46484375" style="169" customWidth="1"/>
    <col min="3074" max="3074" width="8.6640625" style="169" customWidth="1"/>
    <col min="3075" max="3075" width="10" style="169" customWidth="1"/>
    <col min="3076" max="3076" width="10.796875" style="169" customWidth="1"/>
    <col min="3077" max="3077" width="10" style="169" customWidth="1"/>
    <col min="3078" max="3086" width="9.33203125" style="169" customWidth="1"/>
    <col min="3087" max="3328" width="9" style="169" customWidth="1"/>
    <col min="3329" max="3329" width="2.46484375" style="169" customWidth="1"/>
    <col min="3330" max="3330" width="8.6640625" style="169" customWidth="1"/>
    <col min="3331" max="3331" width="10" style="169" customWidth="1"/>
    <col min="3332" max="3332" width="10.796875" style="169" customWidth="1"/>
    <col min="3333" max="3333" width="10" style="169" customWidth="1"/>
    <col min="3334" max="3342" width="9.33203125" style="169" customWidth="1"/>
    <col min="3343" max="3584" width="9" style="169" customWidth="1"/>
    <col min="3585" max="3585" width="2.46484375" style="169" customWidth="1"/>
    <col min="3586" max="3586" width="8.6640625" style="169" customWidth="1"/>
    <col min="3587" max="3587" width="10" style="169" customWidth="1"/>
    <col min="3588" max="3588" width="10.796875" style="169" customWidth="1"/>
    <col min="3589" max="3589" width="10" style="169" customWidth="1"/>
    <col min="3590" max="3598" width="9.33203125" style="169" customWidth="1"/>
    <col min="3599" max="3840" width="9" style="169" customWidth="1"/>
    <col min="3841" max="3841" width="2.46484375" style="169" customWidth="1"/>
    <col min="3842" max="3842" width="8.6640625" style="169" customWidth="1"/>
    <col min="3843" max="3843" width="10" style="169" customWidth="1"/>
    <col min="3844" max="3844" width="10.796875" style="169" customWidth="1"/>
    <col min="3845" max="3845" width="10" style="169" customWidth="1"/>
    <col min="3846" max="3854" width="9.33203125" style="169" customWidth="1"/>
    <col min="3855" max="4096" width="9" style="169" customWidth="1"/>
    <col min="4097" max="4097" width="2.46484375" style="169" customWidth="1"/>
    <col min="4098" max="4098" width="8.6640625" style="169" customWidth="1"/>
    <col min="4099" max="4099" width="10" style="169" customWidth="1"/>
    <col min="4100" max="4100" width="10.796875" style="169" customWidth="1"/>
    <col min="4101" max="4101" width="10" style="169" customWidth="1"/>
    <col min="4102" max="4110" width="9.33203125" style="169" customWidth="1"/>
    <col min="4111" max="4352" width="9" style="169" customWidth="1"/>
    <col min="4353" max="4353" width="2.46484375" style="169" customWidth="1"/>
    <col min="4354" max="4354" width="8.6640625" style="169" customWidth="1"/>
    <col min="4355" max="4355" width="10" style="169" customWidth="1"/>
    <col min="4356" max="4356" width="10.796875" style="169" customWidth="1"/>
    <col min="4357" max="4357" width="10" style="169" customWidth="1"/>
    <col min="4358" max="4366" width="9.33203125" style="169" customWidth="1"/>
    <col min="4367" max="4608" width="9" style="169" customWidth="1"/>
    <col min="4609" max="4609" width="2.46484375" style="169" customWidth="1"/>
    <col min="4610" max="4610" width="8.6640625" style="169" customWidth="1"/>
    <col min="4611" max="4611" width="10" style="169" customWidth="1"/>
    <col min="4612" max="4612" width="10.796875" style="169" customWidth="1"/>
    <col min="4613" max="4613" width="10" style="169" customWidth="1"/>
    <col min="4614" max="4622" width="9.33203125" style="169" customWidth="1"/>
    <col min="4623" max="4864" width="9" style="169" customWidth="1"/>
    <col min="4865" max="4865" width="2.46484375" style="169" customWidth="1"/>
    <col min="4866" max="4866" width="8.6640625" style="169" customWidth="1"/>
    <col min="4867" max="4867" width="10" style="169" customWidth="1"/>
    <col min="4868" max="4868" width="10.796875" style="169" customWidth="1"/>
    <col min="4869" max="4869" width="10" style="169" customWidth="1"/>
    <col min="4870" max="4878" width="9.33203125" style="169" customWidth="1"/>
    <col min="4879" max="5120" width="9" style="169" customWidth="1"/>
    <col min="5121" max="5121" width="2.46484375" style="169" customWidth="1"/>
    <col min="5122" max="5122" width="8.6640625" style="169" customWidth="1"/>
    <col min="5123" max="5123" width="10" style="169" customWidth="1"/>
    <col min="5124" max="5124" width="10.796875" style="169" customWidth="1"/>
    <col min="5125" max="5125" width="10" style="169" customWidth="1"/>
    <col min="5126" max="5134" width="9.33203125" style="169" customWidth="1"/>
    <col min="5135" max="5376" width="9" style="169" customWidth="1"/>
    <col min="5377" max="5377" width="2.46484375" style="169" customWidth="1"/>
    <col min="5378" max="5378" width="8.6640625" style="169" customWidth="1"/>
    <col min="5379" max="5379" width="10" style="169" customWidth="1"/>
    <col min="5380" max="5380" width="10.796875" style="169" customWidth="1"/>
    <col min="5381" max="5381" width="10" style="169" customWidth="1"/>
    <col min="5382" max="5390" width="9.33203125" style="169" customWidth="1"/>
    <col min="5391" max="5632" width="9" style="169" customWidth="1"/>
    <col min="5633" max="5633" width="2.46484375" style="169" customWidth="1"/>
    <col min="5634" max="5634" width="8.6640625" style="169" customWidth="1"/>
    <col min="5635" max="5635" width="10" style="169" customWidth="1"/>
    <col min="5636" max="5636" width="10.796875" style="169" customWidth="1"/>
    <col min="5637" max="5637" width="10" style="169" customWidth="1"/>
    <col min="5638" max="5646" width="9.33203125" style="169" customWidth="1"/>
    <col min="5647" max="5888" width="9" style="169" customWidth="1"/>
    <col min="5889" max="5889" width="2.46484375" style="169" customWidth="1"/>
    <col min="5890" max="5890" width="8.6640625" style="169" customWidth="1"/>
    <col min="5891" max="5891" width="10" style="169" customWidth="1"/>
    <col min="5892" max="5892" width="10.796875" style="169" customWidth="1"/>
    <col min="5893" max="5893" width="10" style="169" customWidth="1"/>
    <col min="5894" max="5902" width="9.33203125" style="169" customWidth="1"/>
    <col min="5903" max="6144" width="9" style="169" customWidth="1"/>
    <col min="6145" max="6145" width="2.46484375" style="169" customWidth="1"/>
    <col min="6146" max="6146" width="8.6640625" style="169" customWidth="1"/>
    <col min="6147" max="6147" width="10" style="169" customWidth="1"/>
    <col min="6148" max="6148" width="10.796875" style="169" customWidth="1"/>
    <col min="6149" max="6149" width="10" style="169" customWidth="1"/>
    <col min="6150" max="6158" width="9.33203125" style="169" customWidth="1"/>
    <col min="6159" max="6400" width="9" style="169" customWidth="1"/>
    <col min="6401" max="6401" width="2.46484375" style="169" customWidth="1"/>
    <col min="6402" max="6402" width="8.6640625" style="169" customWidth="1"/>
    <col min="6403" max="6403" width="10" style="169" customWidth="1"/>
    <col min="6404" max="6404" width="10.796875" style="169" customWidth="1"/>
    <col min="6405" max="6405" width="10" style="169" customWidth="1"/>
    <col min="6406" max="6414" width="9.33203125" style="169" customWidth="1"/>
    <col min="6415" max="6656" width="9" style="169" customWidth="1"/>
    <col min="6657" max="6657" width="2.46484375" style="169" customWidth="1"/>
    <col min="6658" max="6658" width="8.6640625" style="169" customWidth="1"/>
    <col min="6659" max="6659" width="10" style="169" customWidth="1"/>
    <col min="6660" max="6660" width="10.796875" style="169" customWidth="1"/>
    <col min="6661" max="6661" width="10" style="169" customWidth="1"/>
    <col min="6662" max="6670" width="9.33203125" style="169" customWidth="1"/>
    <col min="6671" max="6912" width="9" style="169" customWidth="1"/>
    <col min="6913" max="6913" width="2.46484375" style="169" customWidth="1"/>
    <col min="6914" max="6914" width="8.6640625" style="169" customWidth="1"/>
    <col min="6915" max="6915" width="10" style="169" customWidth="1"/>
    <col min="6916" max="6916" width="10.796875" style="169" customWidth="1"/>
    <col min="6917" max="6917" width="10" style="169" customWidth="1"/>
    <col min="6918" max="6926" width="9.33203125" style="169" customWidth="1"/>
    <col min="6927" max="7168" width="9" style="169" customWidth="1"/>
    <col min="7169" max="7169" width="2.46484375" style="169" customWidth="1"/>
    <col min="7170" max="7170" width="8.6640625" style="169" customWidth="1"/>
    <col min="7171" max="7171" width="10" style="169" customWidth="1"/>
    <col min="7172" max="7172" width="10.796875" style="169" customWidth="1"/>
    <col min="7173" max="7173" width="10" style="169" customWidth="1"/>
    <col min="7174" max="7182" width="9.33203125" style="169" customWidth="1"/>
    <col min="7183" max="7424" width="9" style="169" customWidth="1"/>
    <col min="7425" max="7425" width="2.46484375" style="169" customWidth="1"/>
    <col min="7426" max="7426" width="8.6640625" style="169" customWidth="1"/>
    <col min="7427" max="7427" width="10" style="169" customWidth="1"/>
    <col min="7428" max="7428" width="10.796875" style="169" customWidth="1"/>
    <col min="7429" max="7429" width="10" style="169" customWidth="1"/>
    <col min="7430" max="7438" width="9.33203125" style="169" customWidth="1"/>
    <col min="7439" max="7680" width="9" style="169" customWidth="1"/>
    <col min="7681" max="7681" width="2.46484375" style="169" customWidth="1"/>
    <col min="7682" max="7682" width="8.6640625" style="169" customWidth="1"/>
    <col min="7683" max="7683" width="10" style="169" customWidth="1"/>
    <col min="7684" max="7684" width="10.796875" style="169" customWidth="1"/>
    <col min="7685" max="7685" width="10" style="169" customWidth="1"/>
    <col min="7686" max="7694" width="9.33203125" style="169" customWidth="1"/>
    <col min="7695" max="7936" width="9" style="169" customWidth="1"/>
    <col min="7937" max="7937" width="2.46484375" style="169" customWidth="1"/>
    <col min="7938" max="7938" width="8.6640625" style="169" customWidth="1"/>
    <col min="7939" max="7939" width="10" style="169" customWidth="1"/>
    <col min="7940" max="7940" width="10.796875" style="169" customWidth="1"/>
    <col min="7941" max="7941" width="10" style="169" customWidth="1"/>
    <col min="7942" max="7950" width="9.33203125" style="169" customWidth="1"/>
    <col min="7951" max="8192" width="9" style="169" customWidth="1"/>
    <col min="8193" max="8193" width="2.46484375" style="169" customWidth="1"/>
    <col min="8194" max="8194" width="8.6640625" style="169" customWidth="1"/>
    <col min="8195" max="8195" width="10" style="169" customWidth="1"/>
    <col min="8196" max="8196" width="10.796875" style="169" customWidth="1"/>
    <col min="8197" max="8197" width="10" style="169" customWidth="1"/>
    <col min="8198" max="8206" width="9.33203125" style="169" customWidth="1"/>
    <col min="8207" max="8448" width="9" style="169" customWidth="1"/>
    <col min="8449" max="8449" width="2.46484375" style="169" customWidth="1"/>
    <col min="8450" max="8450" width="8.6640625" style="169" customWidth="1"/>
    <col min="8451" max="8451" width="10" style="169" customWidth="1"/>
    <col min="8452" max="8452" width="10.796875" style="169" customWidth="1"/>
    <col min="8453" max="8453" width="10" style="169" customWidth="1"/>
    <col min="8454" max="8462" width="9.33203125" style="169" customWidth="1"/>
    <col min="8463" max="8704" width="9" style="169" customWidth="1"/>
    <col min="8705" max="8705" width="2.46484375" style="169" customWidth="1"/>
    <col min="8706" max="8706" width="8.6640625" style="169" customWidth="1"/>
    <col min="8707" max="8707" width="10" style="169" customWidth="1"/>
    <col min="8708" max="8708" width="10.796875" style="169" customWidth="1"/>
    <col min="8709" max="8709" width="10" style="169" customWidth="1"/>
    <col min="8710" max="8718" width="9.33203125" style="169" customWidth="1"/>
    <col min="8719" max="8960" width="9" style="169" customWidth="1"/>
    <col min="8961" max="8961" width="2.46484375" style="169" customWidth="1"/>
    <col min="8962" max="8962" width="8.6640625" style="169" customWidth="1"/>
    <col min="8963" max="8963" width="10" style="169" customWidth="1"/>
    <col min="8964" max="8964" width="10.796875" style="169" customWidth="1"/>
    <col min="8965" max="8965" width="10" style="169" customWidth="1"/>
    <col min="8966" max="8974" width="9.33203125" style="169" customWidth="1"/>
    <col min="8975" max="9216" width="9" style="169" customWidth="1"/>
    <col min="9217" max="9217" width="2.46484375" style="169" customWidth="1"/>
    <col min="9218" max="9218" width="8.6640625" style="169" customWidth="1"/>
    <col min="9219" max="9219" width="10" style="169" customWidth="1"/>
    <col min="9220" max="9220" width="10.796875" style="169" customWidth="1"/>
    <col min="9221" max="9221" width="10" style="169" customWidth="1"/>
    <col min="9222" max="9230" width="9.33203125" style="169" customWidth="1"/>
    <col min="9231" max="9472" width="9" style="169" customWidth="1"/>
    <col min="9473" max="9473" width="2.46484375" style="169" customWidth="1"/>
    <col min="9474" max="9474" width="8.6640625" style="169" customWidth="1"/>
    <col min="9475" max="9475" width="10" style="169" customWidth="1"/>
    <col min="9476" max="9476" width="10.796875" style="169" customWidth="1"/>
    <col min="9477" max="9477" width="10" style="169" customWidth="1"/>
    <col min="9478" max="9486" width="9.33203125" style="169" customWidth="1"/>
    <col min="9487" max="9728" width="9" style="169" customWidth="1"/>
    <col min="9729" max="9729" width="2.46484375" style="169" customWidth="1"/>
    <col min="9730" max="9730" width="8.6640625" style="169" customWidth="1"/>
    <col min="9731" max="9731" width="10" style="169" customWidth="1"/>
    <col min="9732" max="9732" width="10.796875" style="169" customWidth="1"/>
    <col min="9733" max="9733" width="10" style="169" customWidth="1"/>
    <col min="9734" max="9742" width="9.33203125" style="169" customWidth="1"/>
    <col min="9743" max="9984" width="9" style="169" customWidth="1"/>
    <col min="9985" max="9985" width="2.46484375" style="169" customWidth="1"/>
    <col min="9986" max="9986" width="8.6640625" style="169" customWidth="1"/>
    <col min="9987" max="9987" width="10" style="169" customWidth="1"/>
    <col min="9988" max="9988" width="10.796875" style="169" customWidth="1"/>
    <col min="9989" max="9989" width="10" style="169" customWidth="1"/>
    <col min="9990" max="9998" width="9.33203125" style="169" customWidth="1"/>
    <col min="9999" max="10240" width="9" style="169" customWidth="1"/>
    <col min="10241" max="10241" width="2.46484375" style="169" customWidth="1"/>
    <col min="10242" max="10242" width="8.6640625" style="169" customWidth="1"/>
    <col min="10243" max="10243" width="10" style="169" customWidth="1"/>
    <col min="10244" max="10244" width="10.796875" style="169" customWidth="1"/>
    <col min="10245" max="10245" width="10" style="169" customWidth="1"/>
    <col min="10246" max="10254" width="9.33203125" style="169" customWidth="1"/>
    <col min="10255" max="10496" width="9" style="169" customWidth="1"/>
    <col min="10497" max="10497" width="2.46484375" style="169" customWidth="1"/>
    <col min="10498" max="10498" width="8.6640625" style="169" customWidth="1"/>
    <col min="10499" max="10499" width="10" style="169" customWidth="1"/>
    <col min="10500" max="10500" width="10.796875" style="169" customWidth="1"/>
    <col min="10501" max="10501" width="10" style="169" customWidth="1"/>
    <col min="10502" max="10510" width="9.33203125" style="169" customWidth="1"/>
    <col min="10511" max="10752" width="9" style="169" customWidth="1"/>
    <col min="10753" max="10753" width="2.46484375" style="169" customWidth="1"/>
    <col min="10754" max="10754" width="8.6640625" style="169" customWidth="1"/>
    <col min="10755" max="10755" width="10" style="169" customWidth="1"/>
    <col min="10756" max="10756" width="10.796875" style="169" customWidth="1"/>
    <col min="10757" max="10757" width="10" style="169" customWidth="1"/>
    <col min="10758" max="10766" width="9.33203125" style="169" customWidth="1"/>
    <col min="10767" max="11008" width="9" style="169" customWidth="1"/>
    <col min="11009" max="11009" width="2.46484375" style="169" customWidth="1"/>
    <col min="11010" max="11010" width="8.6640625" style="169" customWidth="1"/>
    <col min="11011" max="11011" width="10" style="169" customWidth="1"/>
    <col min="11012" max="11012" width="10.796875" style="169" customWidth="1"/>
    <col min="11013" max="11013" width="10" style="169" customWidth="1"/>
    <col min="11014" max="11022" width="9.33203125" style="169" customWidth="1"/>
    <col min="11023" max="11264" width="9" style="169" customWidth="1"/>
    <col min="11265" max="11265" width="2.46484375" style="169" customWidth="1"/>
    <col min="11266" max="11266" width="8.6640625" style="169" customWidth="1"/>
    <col min="11267" max="11267" width="10" style="169" customWidth="1"/>
    <col min="11268" max="11268" width="10.796875" style="169" customWidth="1"/>
    <col min="11269" max="11269" width="10" style="169" customWidth="1"/>
    <col min="11270" max="11278" width="9.33203125" style="169" customWidth="1"/>
    <col min="11279" max="11520" width="9" style="169" customWidth="1"/>
    <col min="11521" max="11521" width="2.46484375" style="169" customWidth="1"/>
    <col min="11522" max="11522" width="8.6640625" style="169" customWidth="1"/>
    <col min="11523" max="11523" width="10" style="169" customWidth="1"/>
    <col min="11524" max="11524" width="10.796875" style="169" customWidth="1"/>
    <col min="11525" max="11525" width="10" style="169" customWidth="1"/>
    <col min="11526" max="11534" width="9.33203125" style="169" customWidth="1"/>
    <col min="11535" max="11776" width="9" style="169" customWidth="1"/>
    <col min="11777" max="11777" width="2.46484375" style="169" customWidth="1"/>
    <col min="11778" max="11778" width="8.6640625" style="169" customWidth="1"/>
    <col min="11779" max="11779" width="10" style="169" customWidth="1"/>
    <col min="11780" max="11780" width="10.796875" style="169" customWidth="1"/>
    <col min="11781" max="11781" width="10" style="169" customWidth="1"/>
    <col min="11782" max="11790" width="9.33203125" style="169" customWidth="1"/>
    <col min="11791" max="12032" width="9" style="169" customWidth="1"/>
    <col min="12033" max="12033" width="2.46484375" style="169" customWidth="1"/>
    <col min="12034" max="12034" width="8.6640625" style="169" customWidth="1"/>
    <col min="12035" max="12035" width="10" style="169" customWidth="1"/>
    <col min="12036" max="12036" width="10.796875" style="169" customWidth="1"/>
    <col min="12037" max="12037" width="10" style="169" customWidth="1"/>
    <col min="12038" max="12046" width="9.33203125" style="169" customWidth="1"/>
    <col min="12047" max="12288" width="9" style="169" customWidth="1"/>
    <col min="12289" max="12289" width="2.46484375" style="169" customWidth="1"/>
    <col min="12290" max="12290" width="8.6640625" style="169" customWidth="1"/>
    <col min="12291" max="12291" width="10" style="169" customWidth="1"/>
    <col min="12292" max="12292" width="10.796875" style="169" customWidth="1"/>
    <col min="12293" max="12293" width="10" style="169" customWidth="1"/>
    <col min="12294" max="12302" width="9.33203125" style="169" customWidth="1"/>
    <col min="12303" max="12544" width="9" style="169" customWidth="1"/>
    <col min="12545" max="12545" width="2.46484375" style="169" customWidth="1"/>
    <col min="12546" max="12546" width="8.6640625" style="169" customWidth="1"/>
    <col min="12547" max="12547" width="10" style="169" customWidth="1"/>
    <col min="12548" max="12548" width="10.796875" style="169" customWidth="1"/>
    <col min="12549" max="12549" width="10" style="169" customWidth="1"/>
    <col min="12550" max="12558" width="9.33203125" style="169" customWidth="1"/>
    <col min="12559" max="12800" width="9" style="169" customWidth="1"/>
    <col min="12801" max="12801" width="2.46484375" style="169" customWidth="1"/>
    <col min="12802" max="12802" width="8.6640625" style="169" customWidth="1"/>
    <col min="12803" max="12803" width="10" style="169" customWidth="1"/>
    <col min="12804" max="12804" width="10.796875" style="169" customWidth="1"/>
    <col min="12805" max="12805" width="10" style="169" customWidth="1"/>
    <col min="12806" max="12814" width="9.33203125" style="169" customWidth="1"/>
    <col min="12815" max="13056" width="9" style="169" customWidth="1"/>
    <col min="13057" max="13057" width="2.46484375" style="169" customWidth="1"/>
    <col min="13058" max="13058" width="8.6640625" style="169" customWidth="1"/>
    <col min="13059" max="13059" width="10" style="169" customWidth="1"/>
    <col min="13060" max="13060" width="10.796875" style="169" customWidth="1"/>
    <col min="13061" max="13061" width="10" style="169" customWidth="1"/>
    <col min="13062" max="13070" width="9.33203125" style="169" customWidth="1"/>
    <col min="13071" max="13312" width="9" style="169" customWidth="1"/>
    <col min="13313" max="13313" width="2.46484375" style="169" customWidth="1"/>
    <col min="13314" max="13314" width="8.6640625" style="169" customWidth="1"/>
    <col min="13315" max="13315" width="10" style="169" customWidth="1"/>
    <col min="13316" max="13316" width="10.796875" style="169" customWidth="1"/>
    <col min="13317" max="13317" width="10" style="169" customWidth="1"/>
    <col min="13318" max="13326" width="9.33203125" style="169" customWidth="1"/>
    <col min="13327" max="13568" width="9" style="169" customWidth="1"/>
    <col min="13569" max="13569" width="2.46484375" style="169" customWidth="1"/>
    <col min="13570" max="13570" width="8.6640625" style="169" customWidth="1"/>
    <col min="13571" max="13571" width="10" style="169" customWidth="1"/>
    <col min="13572" max="13572" width="10.796875" style="169" customWidth="1"/>
    <col min="13573" max="13573" width="10" style="169" customWidth="1"/>
    <col min="13574" max="13582" width="9.33203125" style="169" customWidth="1"/>
    <col min="13583" max="13824" width="9" style="169" customWidth="1"/>
    <col min="13825" max="13825" width="2.46484375" style="169" customWidth="1"/>
    <col min="13826" max="13826" width="8.6640625" style="169" customWidth="1"/>
    <col min="13827" max="13827" width="10" style="169" customWidth="1"/>
    <col min="13828" max="13828" width="10.796875" style="169" customWidth="1"/>
    <col min="13829" max="13829" width="10" style="169" customWidth="1"/>
    <col min="13830" max="13838" width="9.33203125" style="169" customWidth="1"/>
    <col min="13839" max="14080" width="9" style="169" customWidth="1"/>
    <col min="14081" max="14081" width="2.46484375" style="169" customWidth="1"/>
    <col min="14082" max="14082" width="8.6640625" style="169" customWidth="1"/>
    <col min="14083" max="14083" width="10" style="169" customWidth="1"/>
    <col min="14084" max="14084" width="10.796875" style="169" customWidth="1"/>
    <col min="14085" max="14085" width="10" style="169" customWidth="1"/>
    <col min="14086" max="14094" width="9.33203125" style="169" customWidth="1"/>
    <col min="14095" max="14336" width="9" style="169" customWidth="1"/>
    <col min="14337" max="14337" width="2.46484375" style="169" customWidth="1"/>
    <col min="14338" max="14338" width="8.6640625" style="169" customWidth="1"/>
    <col min="14339" max="14339" width="10" style="169" customWidth="1"/>
    <col min="14340" max="14340" width="10.796875" style="169" customWidth="1"/>
    <col min="14341" max="14341" width="10" style="169" customWidth="1"/>
    <col min="14342" max="14350" width="9.33203125" style="169" customWidth="1"/>
    <col min="14351" max="14592" width="9" style="169" customWidth="1"/>
    <col min="14593" max="14593" width="2.46484375" style="169" customWidth="1"/>
    <col min="14594" max="14594" width="8.6640625" style="169" customWidth="1"/>
    <col min="14595" max="14595" width="10" style="169" customWidth="1"/>
    <col min="14596" max="14596" width="10.796875" style="169" customWidth="1"/>
    <col min="14597" max="14597" width="10" style="169" customWidth="1"/>
    <col min="14598" max="14606" width="9.33203125" style="169" customWidth="1"/>
    <col min="14607" max="14848" width="9" style="169" customWidth="1"/>
    <col min="14849" max="14849" width="2.46484375" style="169" customWidth="1"/>
    <col min="14850" max="14850" width="8.6640625" style="169" customWidth="1"/>
    <col min="14851" max="14851" width="10" style="169" customWidth="1"/>
    <col min="14852" max="14852" width="10.796875" style="169" customWidth="1"/>
    <col min="14853" max="14853" width="10" style="169" customWidth="1"/>
    <col min="14854" max="14862" width="9.33203125" style="169" customWidth="1"/>
    <col min="14863" max="15104" width="9" style="169" customWidth="1"/>
    <col min="15105" max="15105" width="2.46484375" style="169" customWidth="1"/>
    <col min="15106" max="15106" width="8.6640625" style="169" customWidth="1"/>
    <col min="15107" max="15107" width="10" style="169" customWidth="1"/>
    <col min="15108" max="15108" width="10.796875" style="169" customWidth="1"/>
    <col min="15109" max="15109" width="10" style="169" customWidth="1"/>
    <col min="15110" max="15118" width="9.33203125" style="169" customWidth="1"/>
    <col min="15119" max="15360" width="9" style="169" customWidth="1"/>
    <col min="15361" max="15361" width="2.46484375" style="169" customWidth="1"/>
    <col min="15362" max="15362" width="8.6640625" style="169" customWidth="1"/>
    <col min="15363" max="15363" width="10" style="169" customWidth="1"/>
    <col min="15364" max="15364" width="10.796875" style="169" customWidth="1"/>
    <col min="15365" max="15365" width="10" style="169" customWidth="1"/>
    <col min="15366" max="15374" width="9.33203125" style="169" customWidth="1"/>
    <col min="15375" max="15616" width="9" style="169" customWidth="1"/>
    <col min="15617" max="15617" width="2.46484375" style="169" customWidth="1"/>
    <col min="15618" max="15618" width="8.6640625" style="169" customWidth="1"/>
    <col min="15619" max="15619" width="10" style="169" customWidth="1"/>
    <col min="15620" max="15620" width="10.796875" style="169" customWidth="1"/>
    <col min="15621" max="15621" width="10" style="169" customWidth="1"/>
    <col min="15622" max="15630" width="9.33203125" style="169" customWidth="1"/>
    <col min="15631" max="15872" width="9" style="169" customWidth="1"/>
    <col min="15873" max="15873" width="2.46484375" style="169" customWidth="1"/>
    <col min="15874" max="15874" width="8.6640625" style="169" customWidth="1"/>
    <col min="15875" max="15875" width="10" style="169" customWidth="1"/>
    <col min="15876" max="15876" width="10.796875" style="169" customWidth="1"/>
    <col min="15877" max="15877" width="10" style="169" customWidth="1"/>
    <col min="15878" max="15886" width="9.33203125" style="169" customWidth="1"/>
    <col min="15887" max="16128" width="9" style="169" customWidth="1"/>
    <col min="16129" max="16129" width="2.46484375" style="169" customWidth="1"/>
    <col min="16130" max="16130" width="8.6640625" style="169" customWidth="1"/>
    <col min="16131" max="16131" width="10" style="169" customWidth="1"/>
    <col min="16132" max="16132" width="10.796875" style="169" customWidth="1"/>
    <col min="16133" max="16133" width="10" style="169" customWidth="1"/>
    <col min="16134" max="16142" width="9.33203125" style="169" customWidth="1"/>
    <col min="16143" max="16384" width="9" style="169" customWidth="1"/>
  </cols>
  <sheetData>
    <row r="1" spans="1:25" ht="18.75" customHeight="1" x14ac:dyDescent="0.25">
      <c r="A1" s="86" t="s">
        <v>376</v>
      </c>
      <c r="B1" s="80"/>
      <c r="C1" s="175"/>
      <c r="D1" s="175"/>
      <c r="E1" s="175"/>
      <c r="F1" s="175"/>
      <c r="G1" s="175"/>
      <c r="H1" s="175"/>
      <c r="I1" s="175"/>
      <c r="J1" s="175"/>
      <c r="K1" s="175"/>
      <c r="L1" s="175"/>
      <c r="M1" s="175"/>
      <c r="N1" s="175"/>
      <c r="O1" s="175"/>
      <c r="P1" s="175"/>
      <c r="Q1" s="175"/>
      <c r="R1" s="175"/>
      <c r="S1" s="175"/>
      <c r="T1" s="175"/>
      <c r="U1" s="175"/>
      <c r="V1" s="175"/>
      <c r="W1" s="175"/>
      <c r="X1" s="175"/>
      <c r="Y1" s="175"/>
    </row>
    <row r="2" spans="1:25" ht="15" customHeight="1" x14ac:dyDescent="0.25">
      <c r="A2" s="192"/>
      <c r="B2" s="195"/>
      <c r="C2" s="165"/>
      <c r="D2" s="165"/>
      <c r="E2" s="165"/>
      <c r="F2" s="165"/>
      <c r="G2" s="165"/>
      <c r="H2" s="165"/>
      <c r="I2" s="165"/>
      <c r="J2" s="165"/>
      <c r="K2" s="165"/>
      <c r="L2" s="165"/>
      <c r="M2" s="165"/>
      <c r="N2" s="164" t="s">
        <v>250</v>
      </c>
      <c r="O2" s="175"/>
      <c r="P2" s="175"/>
      <c r="Q2" s="175"/>
      <c r="R2" s="175"/>
      <c r="S2" s="175"/>
      <c r="T2" s="175"/>
      <c r="U2" s="175"/>
      <c r="V2" s="175"/>
      <c r="W2" s="175"/>
      <c r="X2" s="175"/>
      <c r="Y2" s="175"/>
    </row>
    <row r="3" spans="1:25" ht="15" customHeight="1" x14ac:dyDescent="0.25">
      <c r="A3" s="320" t="s">
        <v>63</v>
      </c>
      <c r="B3" s="320"/>
      <c r="C3" s="320" t="s">
        <v>10</v>
      </c>
      <c r="D3" s="320" t="s">
        <v>251</v>
      </c>
      <c r="E3" s="320" t="s">
        <v>252</v>
      </c>
      <c r="F3" s="321" t="s">
        <v>253</v>
      </c>
      <c r="G3" s="321"/>
      <c r="H3" s="321"/>
      <c r="I3" s="321"/>
      <c r="J3" s="321"/>
      <c r="K3" s="321"/>
      <c r="L3" s="321"/>
      <c r="M3" s="321"/>
      <c r="N3" s="321"/>
      <c r="O3" s="175"/>
      <c r="P3" s="175"/>
      <c r="Q3" s="175"/>
      <c r="R3" s="175"/>
      <c r="S3" s="175"/>
      <c r="T3" s="175"/>
      <c r="U3" s="175"/>
      <c r="V3" s="175"/>
      <c r="W3" s="175"/>
      <c r="X3" s="175"/>
      <c r="Y3" s="175"/>
    </row>
    <row r="4" spans="1:25" ht="15" customHeight="1" x14ac:dyDescent="0.25">
      <c r="A4" s="320"/>
      <c r="B4" s="320"/>
      <c r="C4" s="320"/>
      <c r="D4" s="320"/>
      <c r="E4" s="320"/>
      <c r="F4" s="125" t="s">
        <v>15</v>
      </c>
      <c r="G4" s="125" t="s">
        <v>254</v>
      </c>
      <c r="H4" s="125" t="s">
        <v>255</v>
      </c>
      <c r="I4" s="125" t="s">
        <v>232</v>
      </c>
      <c r="J4" s="125" t="s">
        <v>3</v>
      </c>
      <c r="K4" s="125" t="s">
        <v>256</v>
      </c>
      <c r="L4" s="125" t="s">
        <v>257</v>
      </c>
      <c r="M4" s="125" t="s">
        <v>151</v>
      </c>
      <c r="N4" s="125" t="s">
        <v>229</v>
      </c>
      <c r="O4" s="175"/>
      <c r="P4" s="175"/>
      <c r="Q4" s="175"/>
      <c r="R4" s="175"/>
      <c r="S4" s="175"/>
      <c r="T4" s="175"/>
      <c r="U4" s="175"/>
      <c r="V4" s="175"/>
      <c r="W4" s="175"/>
      <c r="X4" s="175"/>
      <c r="Y4" s="175"/>
    </row>
    <row r="5" spans="1:25" ht="15" customHeight="1" x14ac:dyDescent="0.25">
      <c r="A5" s="319" t="s">
        <v>245</v>
      </c>
      <c r="B5" s="319"/>
      <c r="C5" s="89">
        <v>121</v>
      </c>
      <c r="D5" s="89">
        <v>15</v>
      </c>
      <c r="E5" s="89">
        <v>5</v>
      </c>
      <c r="F5" s="89">
        <v>101</v>
      </c>
      <c r="G5" s="89">
        <v>1</v>
      </c>
      <c r="H5" s="89">
        <v>11</v>
      </c>
      <c r="I5" s="89">
        <v>28</v>
      </c>
      <c r="J5" s="89">
        <v>32</v>
      </c>
      <c r="K5" s="89">
        <v>29</v>
      </c>
      <c r="L5" s="89" t="s">
        <v>8</v>
      </c>
      <c r="M5" s="89" t="s">
        <v>8</v>
      </c>
      <c r="N5" s="89" t="s">
        <v>8</v>
      </c>
      <c r="O5" s="175"/>
      <c r="P5" s="175"/>
      <c r="Q5" s="175"/>
      <c r="R5" s="175"/>
      <c r="S5" s="175"/>
      <c r="T5" s="175"/>
      <c r="U5" s="175"/>
      <c r="V5" s="175"/>
      <c r="W5" s="175"/>
      <c r="X5" s="175"/>
    </row>
    <row r="6" spans="1:25" ht="15" customHeight="1" x14ac:dyDescent="0.25">
      <c r="A6" s="319" t="s">
        <v>246</v>
      </c>
      <c r="B6" s="319"/>
      <c r="C6" s="89">
        <v>102</v>
      </c>
      <c r="D6" s="89">
        <v>13</v>
      </c>
      <c r="E6" s="89">
        <v>3</v>
      </c>
      <c r="F6" s="89">
        <v>86</v>
      </c>
      <c r="G6" s="89" t="s">
        <v>8</v>
      </c>
      <c r="H6" s="89">
        <v>9</v>
      </c>
      <c r="I6" s="89">
        <v>26</v>
      </c>
      <c r="J6" s="89">
        <v>31</v>
      </c>
      <c r="K6" s="89">
        <v>20</v>
      </c>
      <c r="L6" s="89" t="s">
        <v>8</v>
      </c>
      <c r="M6" s="89" t="s">
        <v>8</v>
      </c>
      <c r="N6" s="89" t="s">
        <v>8</v>
      </c>
      <c r="O6" s="175"/>
      <c r="P6" s="175"/>
      <c r="Q6" s="175"/>
      <c r="R6" s="175"/>
      <c r="S6" s="175"/>
      <c r="T6" s="175"/>
      <c r="U6" s="175"/>
      <c r="V6" s="175"/>
      <c r="W6" s="175"/>
      <c r="X6" s="175"/>
    </row>
    <row r="7" spans="1:25" ht="15" customHeight="1" x14ac:dyDescent="0.25">
      <c r="A7" s="87"/>
      <c r="B7" s="123" t="s">
        <v>218</v>
      </c>
      <c r="C7" s="89">
        <v>81</v>
      </c>
      <c r="D7" s="89">
        <v>9</v>
      </c>
      <c r="E7" s="89">
        <v>2</v>
      </c>
      <c r="F7" s="89">
        <v>70</v>
      </c>
      <c r="G7" s="89" t="s">
        <v>8</v>
      </c>
      <c r="H7" s="89">
        <v>8</v>
      </c>
      <c r="I7" s="89">
        <v>16</v>
      </c>
      <c r="J7" s="89">
        <v>29</v>
      </c>
      <c r="K7" s="89">
        <v>17</v>
      </c>
      <c r="L7" s="89" t="s">
        <v>8</v>
      </c>
      <c r="M7" s="89" t="s">
        <v>8</v>
      </c>
      <c r="N7" s="89" t="s">
        <v>8</v>
      </c>
      <c r="O7" s="175"/>
      <c r="P7" s="175"/>
      <c r="Q7" s="175"/>
      <c r="R7" s="175"/>
      <c r="S7" s="175"/>
      <c r="T7" s="175"/>
      <c r="U7" s="175"/>
      <c r="V7" s="175"/>
      <c r="W7" s="175"/>
      <c r="X7" s="175"/>
    </row>
    <row r="8" spans="1:25" s="175" customFormat="1" ht="15" customHeight="1" x14ac:dyDescent="0.25">
      <c r="A8" s="126"/>
      <c r="B8" s="194" t="s">
        <v>125</v>
      </c>
      <c r="C8" s="89">
        <v>21</v>
      </c>
      <c r="D8" s="89">
        <v>4</v>
      </c>
      <c r="E8" s="89">
        <v>1</v>
      </c>
      <c r="F8" s="89">
        <v>16</v>
      </c>
      <c r="G8" s="89" t="s">
        <v>8</v>
      </c>
      <c r="H8" s="89">
        <v>1</v>
      </c>
      <c r="I8" s="89">
        <v>10</v>
      </c>
      <c r="J8" s="89">
        <v>2</v>
      </c>
      <c r="K8" s="89">
        <v>3</v>
      </c>
      <c r="L8" s="89" t="s">
        <v>8</v>
      </c>
      <c r="M8" s="89" t="s">
        <v>8</v>
      </c>
      <c r="N8" s="89" t="s">
        <v>8</v>
      </c>
    </row>
    <row r="9" spans="1:25" ht="15" customHeight="1" x14ac:dyDescent="0.25">
      <c r="A9" s="319" t="s">
        <v>171</v>
      </c>
      <c r="B9" s="319"/>
      <c r="C9" s="89">
        <v>97</v>
      </c>
      <c r="D9" s="89">
        <v>14</v>
      </c>
      <c r="E9" s="89">
        <v>5</v>
      </c>
      <c r="F9" s="89">
        <v>78</v>
      </c>
      <c r="G9" s="89">
        <v>1</v>
      </c>
      <c r="H9" s="89">
        <v>5</v>
      </c>
      <c r="I9" s="89">
        <v>23</v>
      </c>
      <c r="J9" s="89">
        <v>27</v>
      </c>
      <c r="K9" s="89">
        <v>22</v>
      </c>
      <c r="L9" s="89" t="s">
        <v>247</v>
      </c>
      <c r="M9" s="89" t="s">
        <v>247</v>
      </c>
      <c r="N9" s="89" t="s">
        <v>247</v>
      </c>
      <c r="O9" s="175"/>
      <c r="P9" s="175"/>
      <c r="Q9" s="175"/>
      <c r="R9" s="175"/>
      <c r="S9" s="175"/>
      <c r="T9" s="175"/>
      <c r="U9" s="175"/>
      <c r="V9" s="175"/>
      <c r="W9" s="175"/>
      <c r="X9" s="175"/>
    </row>
    <row r="10" spans="1:25" ht="15" customHeight="1" x14ac:dyDescent="0.25">
      <c r="A10" s="87"/>
      <c r="B10" s="123" t="s">
        <v>218</v>
      </c>
      <c r="C10" s="89">
        <v>74</v>
      </c>
      <c r="D10" s="89">
        <v>8</v>
      </c>
      <c r="E10" s="89">
        <v>3</v>
      </c>
      <c r="F10" s="89">
        <v>63</v>
      </c>
      <c r="G10" s="89" t="s">
        <v>247</v>
      </c>
      <c r="H10" s="89">
        <v>5</v>
      </c>
      <c r="I10" s="89">
        <v>14</v>
      </c>
      <c r="J10" s="89">
        <v>25</v>
      </c>
      <c r="K10" s="89">
        <v>19</v>
      </c>
      <c r="L10" s="89" t="s">
        <v>247</v>
      </c>
      <c r="M10" s="89" t="s">
        <v>247</v>
      </c>
      <c r="N10" s="89" t="s">
        <v>247</v>
      </c>
      <c r="O10" s="175"/>
      <c r="P10" s="175"/>
      <c r="Q10" s="175"/>
      <c r="R10" s="175"/>
      <c r="S10" s="175"/>
      <c r="T10" s="175"/>
      <c r="U10" s="175"/>
      <c r="V10" s="175"/>
      <c r="W10" s="175"/>
      <c r="X10" s="175"/>
    </row>
    <row r="11" spans="1:25" s="175" customFormat="1" ht="15" customHeight="1" x14ac:dyDescent="0.25">
      <c r="A11" s="126"/>
      <c r="B11" s="194" t="s">
        <v>125</v>
      </c>
      <c r="C11" s="89">
        <v>23</v>
      </c>
      <c r="D11" s="89">
        <v>6</v>
      </c>
      <c r="E11" s="89">
        <v>2</v>
      </c>
      <c r="F11" s="89">
        <v>15</v>
      </c>
      <c r="G11" s="89">
        <v>1</v>
      </c>
      <c r="H11" s="89" t="s">
        <v>247</v>
      </c>
      <c r="I11" s="89">
        <v>9</v>
      </c>
      <c r="J11" s="89">
        <v>2</v>
      </c>
      <c r="K11" s="89">
        <v>3</v>
      </c>
      <c r="L11" s="89" t="s">
        <v>247</v>
      </c>
      <c r="M11" s="89" t="s">
        <v>247</v>
      </c>
      <c r="N11" s="89" t="s">
        <v>247</v>
      </c>
    </row>
    <row r="12" spans="1:25" ht="15" customHeight="1" x14ac:dyDescent="0.25">
      <c r="A12" s="319" t="s">
        <v>248</v>
      </c>
      <c r="B12" s="319"/>
      <c r="C12" s="89">
        <f>SUM(C13:C14)</f>
        <v>86</v>
      </c>
      <c r="D12" s="89">
        <f>SUM(D13:D14)</f>
        <v>13</v>
      </c>
      <c r="E12" s="89">
        <f>SUM(E13:E14)</f>
        <v>5</v>
      </c>
      <c r="F12" s="89">
        <f>SUM(F13:F14)</f>
        <v>68</v>
      </c>
      <c r="G12" s="89" t="s">
        <v>8</v>
      </c>
      <c r="H12" s="89">
        <f>SUM(H13:H14)</f>
        <v>4</v>
      </c>
      <c r="I12" s="89">
        <f>SUM(I13:I14)</f>
        <v>22</v>
      </c>
      <c r="J12" s="89">
        <f>SUM(J13:J14)</f>
        <v>22</v>
      </c>
      <c r="K12" s="89">
        <f>SUM(K13:K14)</f>
        <v>20</v>
      </c>
      <c r="L12" s="89" t="s">
        <v>247</v>
      </c>
      <c r="M12" s="89" t="s">
        <v>247</v>
      </c>
      <c r="N12" s="89" t="s">
        <v>247</v>
      </c>
      <c r="O12" s="175"/>
      <c r="P12" s="175"/>
      <c r="Q12" s="175"/>
      <c r="R12" s="175"/>
      <c r="S12" s="175"/>
      <c r="T12" s="175"/>
      <c r="U12" s="175"/>
      <c r="V12" s="175"/>
      <c r="W12" s="175"/>
      <c r="X12" s="175"/>
    </row>
    <row r="13" spans="1:25" ht="15" customHeight="1" x14ac:dyDescent="0.25">
      <c r="A13" s="87"/>
      <c r="B13" s="123" t="s">
        <v>218</v>
      </c>
      <c r="C13" s="89">
        <v>67</v>
      </c>
      <c r="D13" s="89">
        <v>9</v>
      </c>
      <c r="E13" s="89">
        <v>3</v>
      </c>
      <c r="F13" s="89">
        <v>55</v>
      </c>
      <c r="G13" s="89" t="s">
        <v>8</v>
      </c>
      <c r="H13" s="89">
        <v>4</v>
      </c>
      <c r="I13" s="89">
        <v>15</v>
      </c>
      <c r="J13" s="89">
        <v>21</v>
      </c>
      <c r="K13" s="89">
        <v>15</v>
      </c>
      <c r="L13" s="89" t="s">
        <v>8</v>
      </c>
      <c r="M13" s="89" t="s">
        <v>247</v>
      </c>
      <c r="N13" s="89" t="s">
        <v>8</v>
      </c>
      <c r="O13" s="175"/>
      <c r="P13" s="175"/>
      <c r="Q13" s="175"/>
      <c r="R13" s="175"/>
      <c r="S13" s="175"/>
      <c r="T13" s="175"/>
      <c r="U13" s="175"/>
      <c r="V13" s="175"/>
      <c r="W13" s="175"/>
      <c r="X13" s="175"/>
    </row>
    <row r="14" spans="1:25" s="175" customFormat="1" ht="15" customHeight="1" x14ac:dyDescent="0.25">
      <c r="A14" s="126"/>
      <c r="B14" s="194" t="s">
        <v>125</v>
      </c>
      <c r="C14" s="89">
        <v>19</v>
      </c>
      <c r="D14" s="89">
        <v>4</v>
      </c>
      <c r="E14" s="89">
        <v>2</v>
      </c>
      <c r="F14" s="89">
        <v>13</v>
      </c>
      <c r="G14" s="89" t="s">
        <v>8</v>
      </c>
      <c r="H14" s="89" t="s">
        <v>8</v>
      </c>
      <c r="I14" s="89">
        <v>7</v>
      </c>
      <c r="J14" s="89">
        <v>1</v>
      </c>
      <c r="K14" s="89">
        <v>5</v>
      </c>
      <c r="L14" s="89" t="s">
        <v>8</v>
      </c>
      <c r="M14" s="89" t="s">
        <v>8</v>
      </c>
      <c r="N14" s="89" t="s">
        <v>8</v>
      </c>
    </row>
    <row r="15" spans="1:25" ht="15" customHeight="1" x14ac:dyDescent="0.25">
      <c r="A15" s="319" t="s">
        <v>47</v>
      </c>
      <c r="B15" s="319"/>
      <c r="C15" s="89">
        <f>SUM(C16:C17)</f>
        <v>77</v>
      </c>
      <c r="D15" s="89">
        <f>SUM(D16:D17)</f>
        <v>11</v>
      </c>
      <c r="E15" s="89">
        <f>SUM(E16:E17)</f>
        <v>6</v>
      </c>
      <c r="F15" s="89">
        <f>SUM(F16:F17)</f>
        <v>60</v>
      </c>
      <c r="G15" s="89" t="s">
        <v>8</v>
      </c>
      <c r="H15" s="89">
        <f>SUM(H16:H17)</f>
        <v>4</v>
      </c>
      <c r="I15" s="89">
        <f>SUM(I16:I17)</f>
        <v>16</v>
      </c>
      <c r="J15" s="89">
        <f>SUM(J16:J17)</f>
        <v>21</v>
      </c>
      <c r="K15" s="89">
        <f>SUM(K16:K17)</f>
        <v>18</v>
      </c>
      <c r="L15" s="89" t="s">
        <v>247</v>
      </c>
      <c r="M15" s="89" t="s">
        <v>247</v>
      </c>
      <c r="N15" s="89" t="s">
        <v>247</v>
      </c>
      <c r="O15" s="175"/>
      <c r="P15" s="175"/>
      <c r="Q15" s="175"/>
      <c r="R15" s="175"/>
      <c r="S15" s="175"/>
      <c r="T15" s="175"/>
      <c r="U15" s="175"/>
      <c r="V15" s="175"/>
      <c r="W15" s="175"/>
      <c r="X15" s="175"/>
    </row>
    <row r="16" spans="1:25" ht="15" customHeight="1" x14ac:dyDescent="0.25">
      <c r="A16" s="87"/>
      <c r="B16" s="123" t="s">
        <v>218</v>
      </c>
      <c r="C16" s="89">
        <v>56</v>
      </c>
      <c r="D16" s="89">
        <v>7</v>
      </c>
      <c r="E16" s="89">
        <v>4</v>
      </c>
      <c r="F16" s="89">
        <v>45</v>
      </c>
      <c r="G16" s="89"/>
      <c r="H16" s="89">
        <v>3</v>
      </c>
      <c r="I16" s="89">
        <v>10</v>
      </c>
      <c r="J16" s="89">
        <v>17</v>
      </c>
      <c r="K16" s="89">
        <v>15</v>
      </c>
      <c r="L16" s="89" t="s">
        <v>8</v>
      </c>
      <c r="M16" s="89" t="s">
        <v>247</v>
      </c>
      <c r="N16" s="89" t="s">
        <v>8</v>
      </c>
      <c r="O16" s="175"/>
      <c r="P16" s="175"/>
      <c r="Q16" s="175"/>
      <c r="R16" s="175"/>
      <c r="S16" s="175"/>
      <c r="T16" s="175"/>
      <c r="U16" s="175"/>
      <c r="V16" s="175"/>
      <c r="W16" s="175"/>
      <c r="X16" s="175"/>
    </row>
    <row r="17" spans="1:14" s="175" customFormat="1" ht="15" customHeight="1" x14ac:dyDescent="0.25">
      <c r="A17" s="126"/>
      <c r="B17" s="194" t="s">
        <v>125</v>
      </c>
      <c r="C17" s="89">
        <v>21</v>
      </c>
      <c r="D17" s="89">
        <v>4</v>
      </c>
      <c r="E17" s="89">
        <v>2</v>
      </c>
      <c r="F17" s="89">
        <v>15</v>
      </c>
      <c r="G17" s="89">
        <v>1</v>
      </c>
      <c r="H17" s="89">
        <v>1</v>
      </c>
      <c r="I17" s="89">
        <v>6</v>
      </c>
      <c r="J17" s="89">
        <v>4</v>
      </c>
      <c r="K17" s="89">
        <v>3</v>
      </c>
      <c r="L17" s="89" t="s">
        <v>8</v>
      </c>
      <c r="M17" s="89" t="s">
        <v>8</v>
      </c>
      <c r="N17" s="89" t="s">
        <v>8</v>
      </c>
    </row>
    <row r="18" spans="1:14" ht="14.25" customHeight="1" x14ac:dyDescent="0.25">
      <c r="A18" s="192"/>
      <c r="B18" s="192"/>
      <c r="C18" s="193"/>
      <c r="D18" s="192"/>
      <c r="E18" s="192"/>
      <c r="F18" s="192"/>
      <c r="G18" s="192"/>
      <c r="H18" s="192"/>
      <c r="I18" s="192"/>
      <c r="J18" s="192"/>
      <c r="K18" s="192"/>
      <c r="L18" s="192"/>
      <c r="M18" s="192"/>
      <c r="N18" s="164" t="s">
        <v>249</v>
      </c>
    </row>
    <row r="19" spans="1:14" ht="19.5" customHeight="1" x14ac:dyDescent="0.25"/>
    <row r="20" spans="1:14" ht="19.5" customHeight="1" x14ac:dyDescent="0.25"/>
    <row r="21" spans="1:14" ht="19.5" customHeight="1" x14ac:dyDescent="0.25"/>
    <row r="22" spans="1:14" ht="19.5" customHeight="1" x14ac:dyDescent="0.25"/>
    <row r="23" spans="1:14" ht="19.5" customHeight="1" x14ac:dyDescent="0.25"/>
    <row r="24" spans="1:14" ht="19.5" customHeight="1" x14ac:dyDescent="0.25"/>
    <row r="25" spans="1:14" ht="19.5" customHeight="1" x14ac:dyDescent="0.25"/>
    <row r="26" spans="1:14" ht="19.5" customHeight="1" x14ac:dyDescent="0.25"/>
    <row r="27" spans="1:14" ht="19.5" customHeight="1" x14ac:dyDescent="0.25"/>
    <row r="28" spans="1:14" ht="19.5" customHeight="1" x14ac:dyDescent="0.25"/>
    <row r="29" spans="1:14" ht="19.5" customHeight="1" x14ac:dyDescent="0.25"/>
    <row r="30" spans="1:14" ht="19.5" customHeight="1" x14ac:dyDescent="0.25"/>
    <row r="31" spans="1:14" ht="19.5" customHeight="1" x14ac:dyDescent="0.25"/>
    <row r="32" spans="1:14" ht="19.5" customHeight="1" x14ac:dyDescent="0.25"/>
    <row r="33" ht="19.5" customHeight="1" x14ac:dyDescent="0.25"/>
    <row r="34" ht="19.5" customHeight="1" x14ac:dyDescent="0.25"/>
    <row r="35" ht="19.5" customHeight="1" x14ac:dyDescent="0.25"/>
    <row r="36" ht="19.5" customHeight="1" x14ac:dyDescent="0.25"/>
    <row r="37" ht="19.5" customHeight="1" x14ac:dyDescent="0.25"/>
    <row r="38" ht="19.5" customHeight="1" x14ac:dyDescent="0.25"/>
    <row r="39" ht="19.5" customHeight="1" x14ac:dyDescent="0.25"/>
    <row r="40" ht="19.5" customHeight="1" x14ac:dyDescent="0.25"/>
    <row r="41" ht="19.5" customHeight="1" x14ac:dyDescent="0.25"/>
    <row r="42" ht="19.5" customHeight="1" x14ac:dyDescent="0.25"/>
    <row r="43" ht="19.5" customHeight="1" x14ac:dyDescent="0.25"/>
    <row r="44" ht="19.5" customHeight="1" x14ac:dyDescent="0.25"/>
    <row r="45" ht="19.5" customHeight="1" x14ac:dyDescent="0.25"/>
    <row r="46" ht="19.5" customHeight="1" x14ac:dyDescent="0.25"/>
    <row r="47" ht="19.5" customHeight="1" x14ac:dyDescent="0.25"/>
    <row r="48" ht="19.5" customHeight="1" x14ac:dyDescent="0.25"/>
    <row r="49" ht="19.5" customHeight="1" x14ac:dyDescent="0.25"/>
    <row r="50" ht="19.5" customHeight="1" x14ac:dyDescent="0.25"/>
    <row r="51" ht="19.5" customHeight="1" x14ac:dyDescent="0.25"/>
    <row r="52" ht="19.5" customHeight="1" x14ac:dyDescent="0.25"/>
    <row r="53" ht="19.5" customHeight="1" x14ac:dyDescent="0.25"/>
    <row r="54" ht="19.5" customHeight="1" x14ac:dyDescent="0.25"/>
    <row r="55" ht="19.5" customHeight="1" x14ac:dyDescent="0.25"/>
    <row r="56" ht="19.5" customHeight="1" x14ac:dyDescent="0.25"/>
    <row r="57" ht="19.5" customHeight="1" x14ac:dyDescent="0.25"/>
    <row r="58" ht="19.5" customHeight="1" x14ac:dyDescent="0.25"/>
    <row r="59" ht="19.5" customHeight="1" x14ac:dyDescent="0.25"/>
    <row r="60" ht="19.5" customHeight="1" x14ac:dyDescent="0.25"/>
    <row r="61" ht="19.5" customHeight="1" x14ac:dyDescent="0.25"/>
    <row r="62" ht="19.5" customHeight="1" x14ac:dyDescent="0.25"/>
    <row r="63" ht="19.5" customHeight="1" x14ac:dyDescent="0.25"/>
    <row r="64" ht="19.5" customHeight="1" x14ac:dyDescent="0.25"/>
  </sheetData>
  <mergeCells count="10">
    <mergeCell ref="C3:C4"/>
    <mergeCell ref="D3:D4"/>
    <mergeCell ref="E3:E4"/>
    <mergeCell ref="F3:N3"/>
    <mergeCell ref="A3:B4"/>
    <mergeCell ref="A5:B5"/>
    <mergeCell ref="A6:B6"/>
    <mergeCell ref="A9:B9"/>
    <mergeCell ref="A12:B12"/>
    <mergeCell ref="A15:B15"/>
  </mergeCells>
  <phoneticPr fontId="13"/>
  <pageMargins left="0.78740157480314965" right="0.78740157480314965" top="0.59055118110236227" bottom="0.59055118110236227" header="0.51181102362204722" footer="0.51181102362204722"/>
  <pageSetup paperSize="9" orientation="landscape"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24778-39EB-4915-A798-C8FF3C9CA0DF}">
  <sheetPr>
    <pageSetUpPr fitToPage="1"/>
  </sheetPr>
  <dimension ref="A1:AF281"/>
  <sheetViews>
    <sheetView showGridLines="0" view="pageBreakPreview" topLeftCell="A7" zoomScaleSheetLayoutView="100" workbookViewId="0"/>
  </sheetViews>
  <sheetFormatPr defaultRowHeight="10.5" x14ac:dyDescent="0.25"/>
  <cols>
    <col min="1" max="1" width="1.46484375" style="161" customWidth="1"/>
    <col min="2" max="2" width="18.46484375" style="161" customWidth="1"/>
    <col min="3" max="16" width="12.53125" style="161" customWidth="1"/>
    <col min="17" max="17" width="1.46484375" style="161" customWidth="1"/>
    <col min="18" max="18" width="12.19921875" style="161" bestFit="1" customWidth="1"/>
    <col min="19" max="32" width="5.796875" style="161" customWidth="1"/>
    <col min="33" max="36" width="10" style="161" customWidth="1"/>
    <col min="37" max="256" width="9" style="161" customWidth="1"/>
    <col min="257" max="257" width="1.46484375" style="161" customWidth="1"/>
    <col min="258" max="258" width="14.53125" style="161" customWidth="1"/>
    <col min="259" max="272" width="5.53125" style="161" customWidth="1"/>
    <col min="273" max="273" width="1.46484375" style="161" customWidth="1"/>
    <col min="274" max="274" width="12.19921875" style="161" bestFit="1" customWidth="1"/>
    <col min="275" max="288" width="5.796875" style="161" customWidth="1"/>
    <col min="289" max="292" width="10" style="161" customWidth="1"/>
    <col min="293" max="512" width="9" style="161" customWidth="1"/>
    <col min="513" max="513" width="1.46484375" style="161" customWidth="1"/>
    <col min="514" max="514" width="14.53125" style="161" customWidth="1"/>
    <col min="515" max="528" width="5.53125" style="161" customWidth="1"/>
    <col min="529" max="529" width="1.46484375" style="161" customWidth="1"/>
    <col min="530" max="530" width="12.19921875" style="161" bestFit="1" customWidth="1"/>
    <col min="531" max="544" width="5.796875" style="161" customWidth="1"/>
    <col min="545" max="548" width="10" style="161" customWidth="1"/>
    <col min="549" max="768" width="9" style="161" customWidth="1"/>
    <col min="769" max="769" width="1.46484375" style="161" customWidth="1"/>
    <col min="770" max="770" width="14.53125" style="161" customWidth="1"/>
    <col min="771" max="784" width="5.53125" style="161" customWidth="1"/>
    <col min="785" max="785" width="1.46484375" style="161" customWidth="1"/>
    <col min="786" max="786" width="12.19921875" style="161" bestFit="1" customWidth="1"/>
    <col min="787" max="800" width="5.796875" style="161" customWidth="1"/>
    <col min="801" max="804" width="10" style="161" customWidth="1"/>
    <col min="805" max="1024" width="9" style="161" customWidth="1"/>
    <col min="1025" max="1025" width="1.46484375" style="161" customWidth="1"/>
    <col min="1026" max="1026" width="14.53125" style="161" customWidth="1"/>
    <col min="1027" max="1040" width="5.53125" style="161" customWidth="1"/>
    <col min="1041" max="1041" width="1.46484375" style="161" customWidth="1"/>
    <col min="1042" max="1042" width="12.19921875" style="161" bestFit="1" customWidth="1"/>
    <col min="1043" max="1056" width="5.796875" style="161" customWidth="1"/>
    <col min="1057" max="1060" width="10" style="161" customWidth="1"/>
    <col min="1061" max="1280" width="9" style="161" customWidth="1"/>
    <col min="1281" max="1281" width="1.46484375" style="161" customWidth="1"/>
    <col min="1282" max="1282" width="14.53125" style="161" customWidth="1"/>
    <col min="1283" max="1296" width="5.53125" style="161" customWidth="1"/>
    <col min="1297" max="1297" width="1.46484375" style="161" customWidth="1"/>
    <col min="1298" max="1298" width="12.19921875" style="161" bestFit="1" customWidth="1"/>
    <col min="1299" max="1312" width="5.796875" style="161" customWidth="1"/>
    <col min="1313" max="1316" width="10" style="161" customWidth="1"/>
    <col min="1317" max="1536" width="9" style="161" customWidth="1"/>
    <col min="1537" max="1537" width="1.46484375" style="161" customWidth="1"/>
    <col min="1538" max="1538" width="14.53125" style="161" customWidth="1"/>
    <col min="1539" max="1552" width="5.53125" style="161" customWidth="1"/>
    <col min="1553" max="1553" width="1.46484375" style="161" customWidth="1"/>
    <col min="1554" max="1554" width="12.19921875" style="161" bestFit="1" customWidth="1"/>
    <col min="1555" max="1568" width="5.796875" style="161" customWidth="1"/>
    <col min="1569" max="1572" width="10" style="161" customWidth="1"/>
    <col min="1573" max="1792" width="9" style="161" customWidth="1"/>
    <col min="1793" max="1793" width="1.46484375" style="161" customWidth="1"/>
    <col min="1794" max="1794" width="14.53125" style="161" customWidth="1"/>
    <col min="1795" max="1808" width="5.53125" style="161" customWidth="1"/>
    <col min="1809" max="1809" width="1.46484375" style="161" customWidth="1"/>
    <col min="1810" max="1810" width="12.19921875" style="161" bestFit="1" customWidth="1"/>
    <col min="1811" max="1824" width="5.796875" style="161" customWidth="1"/>
    <col min="1825" max="1828" width="10" style="161" customWidth="1"/>
    <col min="1829" max="2048" width="9" style="161" customWidth="1"/>
    <col min="2049" max="2049" width="1.46484375" style="161" customWidth="1"/>
    <col min="2050" max="2050" width="14.53125" style="161" customWidth="1"/>
    <col min="2051" max="2064" width="5.53125" style="161" customWidth="1"/>
    <col min="2065" max="2065" width="1.46484375" style="161" customWidth="1"/>
    <col min="2066" max="2066" width="12.19921875" style="161" bestFit="1" customWidth="1"/>
    <col min="2067" max="2080" width="5.796875" style="161" customWidth="1"/>
    <col min="2081" max="2084" width="10" style="161" customWidth="1"/>
    <col min="2085" max="2304" width="9" style="161" customWidth="1"/>
    <col min="2305" max="2305" width="1.46484375" style="161" customWidth="1"/>
    <col min="2306" max="2306" width="14.53125" style="161" customWidth="1"/>
    <col min="2307" max="2320" width="5.53125" style="161" customWidth="1"/>
    <col min="2321" max="2321" width="1.46484375" style="161" customWidth="1"/>
    <col min="2322" max="2322" width="12.19921875" style="161" bestFit="1" customWidth="1"/>
    <col min="2323" max="2336" width="5.796875" style="161" customWidth="1"/>
    <col min="2337" max="2340" width="10" style="161" customWidth="1"/>
    <col min="2341" max="2560" width="9" style="161" customWidth="1"/>
    <col min="2561" max="2561" width="1.46484375" style="161" customWidth="1"/>
    <col min="2562" max="2562" width="14.53125" style="161" customWidth="1"/>
    <col min="2563" max="2576" width="5.53125" style="161" customWidth="1"/>
    <col min="2577" max="2577" width="1.46484375" style="161" customWidth="1"/>
    <col min="2578" max="2578" width="12.19921875" style="161" bestFit="1" customWidth="1"/>
    <col min="2579" max="2592" width="5.796875" style="161" customWidth="1"/>
    <col min="2593" max="2596" width="10" style="161" customWidth="1"/>
    <col min="2597" max="2816" width="9" style="161" customWidth="1"/>
    <col min="2817" max="2817" width="1.46484375" style="161" customWidth="1"/>
    <col min="2818" max="2818" width="14.53125" style="161" customWidth="1"/>
    <col min="2819" max="2832" width="5.53125" style="161" customWidth="1"/>
    <col min="2833" max="2833" width="1.46484375" style="161" customWidth="1"/>
    <col min="2834" max="2834" width="12.19921875" style="161" bestFit="1" customWidth="1"/>
    <col min="2835" max="2848" width="5.796875" style="161" customWidth="1"/>
    <col min="2849" max="2852" width="10" style="161" customWidth="1"/>
    <col min="2853" max="3072" width="9" style="161" customWidth="1"/>
    <col min="3073" max="3073" width="1.46484375" style="161" customWidth="1"/>
    <col min="3074" max="3074" width="14.53125" style="161" customWidth="1"/>
    <col min="3075" max="3088" width="5.53125" style="161" customWidth="1"/>
    <col min="3089" max="3089" width="1.46484375" style="161" customWidth="1"/>
    <col min="3090" max="3090" width="12.19921875" style="161" bestFit="1" customWidth="1"/>
    <col min="3091" max="3104" width="5.796875" style="161" customWidth="1"/>
    <col min="3105" max="3108" width="10" style="161" customWidth="1"/>
    <col min="3109" max="3328" width="9" style="161" customWidth="1"/>
    <col min="3329" max="3329" width="1.46484375" style="161" customWidth="1"/>
    <col min="3330" max="3330" width="14.53125" style="161" customWidth="1"/>
    <col min="3331" max="3344" width="5.53125" style="161" customWidth="1"/>
    <col min="3345" max="3345" width="1.46484375" style="161" customWidth="1"/>
    <col min="3346" max="3346" width="12.19921875" style="161" bestFit="1" customWidth="1"/>
    <col min="3347" max="3360" width="5.796875" style="161" customWidth="1"/>
    <col min="3361" max="3364" width="10" style="161" customWidth="1"/>
    <col min="3365" max="3584" width="9" style="161" customWidth="1"/>
    <col min="3585" max="3585" width="1.46484375" style="161" customWidth="1"/>
    <col min="3586" max="3586" width="14.53125" style="161" customWidth="1"/>
    <col min="3587" max="3600" width="5.53125" style="161" customWidth="1"/>
    <col min="3601" max="3601" width="1.46484375" style="161" customWidth="1"/>
    <col min="3602" max="3602" width="12.19921875" style="161" bestFit="1" customWidth="1"/>
    <col min="3603" max="3616" width="5.796875" style="161" customWidth="1"/>
    <col min="3617" max="3620" width="10" style="161" customWidth="1"/>
    <col min="3621" max="3840" width="9" style="161" customWidth="1"/>
    <col min="3841" max="3841" width="1.46484375" style="161" customWidth="1"/>
    <col min="3842" max="3842" width="14.53125" style="161" customWidth="1"/>
    <col min="3843" max="3856" width="5.53125" style="161" customWidth="1"/>
    <col min="3857" max="3857" width="1.46484375" style="161" customWidth="1"/>
    <col min="3858" max="3858" width="12.19921875" style="161" bestFit="1" customWidth="1"/>
    <col min="3859" max="3872" width="5.796875" style="161" customWidth="1"/>
    <col min="3873" max="3876" width="10" style="161" customWidth="1"/>
    <col min="3877" max="4096" width="9" style="161" customWidth="1"/>
    <col min="4097" max="4097" width="1.46484375" style="161" customWidth="1"/>
    <col min="4098" max="4098" width="14.53125" style="161" customWidth="1"/>
    <col min="4099" max="4112" width="5.53125" style="161" customWidth="1"/>
    <col min="4113" max="4113" width="1.46484375" style="161" customWidth="1"/>
    <col min="4114" max="4114" width="12.19921875" style="161" bestFit="1" customWidth="1"/>
    <col min="4115" max="4128" width="5.796875" style="161" customWidth="1"/>
    <col min="4129" max="4132" width="10" style="161" customWidth="1"/>
    <col min="4133" max="4352" width="9" style="161" customWidth="1"/>
    <col min="4353" max="4353" width="1.46484375" style="161" customWidth="1"/>
    <col min="4354" max="4354" width="14.53125" style="161" customWidth="1"/>
    <col min="4355" max="4368" width="5.53125" style="161" customWidth="1"/>
    <col min="4369" max="4369" width="1.46484375" style="161" customWidth="1"/>
    <col min="4370" max="4370" width="12.19921875" style="161" bestFit="1" customWidth="1"/>
    <col min="4371" max="4384" width="5.796875" style="161" customWidth="1"/>
    <col min="4385" max="4388" width="10" style="161" customWidth="1"/>
    <col min="4389" max="4608" width="9" style="161" customWidth="1"/>
    <col min="4609" max="4609" width="1.46484375" style="161" customWidth="1"/>
    <col min="4610" max="4610" width="14.53125" style="161" customWidth="1"/>
    <col min="4611" max="4624" width="5.53125" style="161" customWidth="1"/>
    <col min="4625" max="4625" width="1.46484375" style="161" customWidth="1"/>
    <col min="4626" max="4626" width="12.19921875" style="161" bestFit="1" customWidth="1"/>
    <col min="4627" max="4640" width="5.796875" style="161" customWidth="1"/>
    <col min="4641" max="4644" width="10" style="161" customWidth="1"/>
    <col min="4645" max="4864" width="9" style="161" customWidth="1"/>
    <col min="4865" max="4865" width="1.46484375" style="161" customWidth="1"/>
    <col min="4866" max="4866" width="14.53125" style="161" customWidth="1"/>
    <col min="4867" max="4880" width="5.53125" style="161" customWidth="1"/>
    <col min="4881" max="4881" width="1.46484375" style="161" customWidth="1"/>
    <col min="4882" max="4882" width="12.19921875" style="161" bestFit="1" customWidth="1"/>
    <col min="4883" max="4896" width="5.796875" style="161" customWidth="1"/>
    <col min="4897" max="4900" width="10" style="161" customWidth="1"/>
    <col min="4901" max="5120" width="9" style="161" customWidth="1"/>
    <col min="5121" max="5121" width="1.46484375" style="161" customWidth="1"/>
    <col min="5122" max="5122" width="14.53125" style="161" customWidth="1"/>
    <col min="5123" max="5136" width="5.53125" style="161" customWidth="1"/>
    <col min="5137" max="5137" width="1.46484375" style="161" customWidth="1"/>
    <col min="5138" max="5138" width="12.19921875" style="161" bestFit="1" customWidth="1"/>
    <col min="5139" max="5152" width="5.796875" style="161" customWidth="1"/>
    <col min="5153" max="5156" width="10" style="161" customWidth="1"/>
    <col min="5157" max="5376" width="9" style="161" customWidth="1"/>
    <col min="5377" max="5377" width="1.46484375" style="161" customWidth="1"/>
    <col min="5378" max="5378" width="14.53125" style="161" customWidth="1"/>
    <col min="5379" max="5392" width="5.53125" style="161" customWidth="1"/>
    <col min="5393" max="5393" width="1.46484375" style="161" customWidth="1"/>
    <col min="5394" max="5394" width="12.19921875" style="161" bestFit="1" customWidth="1"/>
    <col min="5395" max="5408" width="5.796875" style="161" customWidth="1"/>
    <col min="5409" max="5412" width="10" style="161" customWidth="1"/>
    <col min="5413" max="5632" width="9" style="161" customWidth="1"/>
    <col min="5633" max="5633" width="1.46484375" style="161" customWidth="1"/>
    <col min="5634" max="5634" width="14.53125" style="161" customWidth="1"/>
    <col min="5635" max="5648" width="5.53125" style="161" customWidth="1"/>
    <col min="5649" max="5649" width="1.46484375" style="161" customWidth="1"/>
    <col min="5650" max="5650" width="12.19921875" style="161" bestFit="1" customWidth="1"/>
    <col min="5651" max="5664" width="5.796875" style="161" customWidth="1"/>
    <col min="5665" max="5668" width="10" style="161" customWidth="1"/>
    <col min="5669" max="5888" width="9" style="161" customWidth="1"/>
    <col min="5889" max="5889" width="1.46484375" style="161" customWidth="1"/>
    <col min="5890" max="5890" width="14.53125" style="161" customWidth="1"/>
    <col min="5891" max="5904" width="5.53125" style="161" customWidth="1"/>
    <col min="5905" max="5905" width="1.46484375" style="161" customWidth="1"/>
    <col min="5906" max="5906" width="12.19921875" style="161" bestFit="1" customWidth="1"/>
    <col min="5907" max="5920" width="5.796875" style="161" customWidth="1"/>
    <col min="5921" max="5924" width="10" style="161" customWidth="1"/>
    <col min="5925" max="6144" width="9" style="161" customWidth="1"/>
    <col min="6145" max="6145" width="1.46484375" style="161" customWidth="1"/>
    <col min="6146" max="6146" width="14.53125" style="161" customWidth="1"/>
    <col min="6147" max="6160" width="5.53125" style="161" customWidth="1"/>
    <col min="6161" max="6161" width="1.46484375" style="161" customWidth="1"/>
    <col min="6162" max="6162" width="12.19921875" style="161" bestFit="1" customWidth="1"/>
    <col min="6163" max="6176" width="5.796875" style="161" customWidth="1"/>
    <col min="6177" max="6180" width="10" style="161" customWidth="1"/>
    <col min="6181" max="6400" width="9" style="161" customWidth="1"/>
    <col min="6401" max="6401" width="1.46484375" style="161" customWidth="1"/>
    <col min="6402" max="6402" width="14.53125" style="161" customWidth="1"/>
    <col min="6403" max="6416" width="5.53125" style="161" customWidth="1"/>
    <col min="6417" max="6417" width="1.46484375" style="161" customWidth="1"/>
    <col min="6418" max="6418" width="12.19921875" style="161" bestFit="1" customWidth="1"/>
    <col min="6419" max="6432" width="5.796875" style="161" customWidth="1"/>
    <col min="6433" max="6436" width="10" style="161" customWidth="1"/>
    <col min="6437" max="6656" width="9" style="161" customWidth="1"/>
    <col min="6657" max="6657" width="1.46484375" style="161" customWidth="1"/>
    <col min="6658" max="6658" width="14.53125" style="161" customWidth="1"/>
    <col min="6659" max="6672" width="5.53125" style="161" customWidth="1"/>
    <col min="6673" max="6673" width="1.46484375" style="161" customWidth="1"/>
    <col min="6674" max="6674" width="12.19921875" style="161" bestFit="1" customWidth="1"/>
    <col min="6675" max="6688" width="5.796875" style="161" customWidth="1"/>
    <col min="6689" max="6692" width="10" style="161" customWidth="1"/>
    <col min="6693" max="6912" width="9" style="161" customWidth="1"/>
    <col min="6913" max="6913" width="1.46484375" style="161" customWidth="1"/>
    <col min="6914" max="6914" width="14.53125" style="161" customWidth="1"/>
    <col min="6915" max="6928" width="5.53125" style="161" customWidth="1"/>
    <col min="6929" max="6929" width="1.46484375" style="161" customWidth="1"/>
    <col min="6930" max="6930" width="12.19921875" style="161" bestFit="1" customWidth="1"/>
    <col min="6931" max="6944" width="5.796875" style="161" customWidth="1"/>
    <col min="6945" max="6948" width="10" style="161" customWidth="1"/>
    <col min="6949" max="7168" width="9" style="161" customWidth="1"/>
    <col min="7169" max="7169" width="1.46484375" style="161" customWidth="1"/>
    <col min="7170" max="7170" width="14.53125" style="161" customWidth="1"/>
    <col min="7171" max="7184" width="5.53125" style="161" customWidth="1"/>
    <col min="7185" max="7185" width="1.46484375" style="161" customWidth="1"/>
    <col min="7186" max="7186" width="12.19921875" style="161" bestFit="1" customWidth="1"/>
    <col min="7187" max="7200" width="5.796875" style="161" customWidth="1"/>
    <col min="7201" max="7204" width="10" style="161" customWidth="1"/>
    <col min="7205" max="7424" width="9" style="161" customWidth="1"/>
    <col min="7425" max="7425" width="1.46484375" style="161" customWidth="1"/>
    <col min="7426" max="7426" width="14.53125" style="161" customWidth="1"/>
    <col min="7427" max="7440" width="5.53125" style="161" customWidth="1"/>
    <col min="7441" max="7441" width="1.46484375" style="161" customWidth="1"/>
    <col min="7442" max="7442" width="12.19921875" style="161" bestFit="1" customWidth="1"/>
    <col min="7443" max="7456" width="5.796875" style="161" customWidth="1"/>
    <col min="7457" max="7460" width="10" style="161" customWidth="1"/>
    <col min="7461" max="7680" width="9" style="161" customWidth="1"/>
    <col min="7681" max="7681" width="1.46484375" style="161" customWidth="1"/>
    <col min="7682" max="7682" width="14.53125" style="161" customWidth="1"/>
    <col min="7683" max="7696" width="5.53125" style="161" customWidth="1"/>
    <col min="7697" max="7697" width="1.46484375" style="161" customWidth="1"/>
    <col min="7698" max="7698" width="12.19921875" style="161" bestFit="1" customWidth="1"/>
    <col min="7699" max="7712" width="5.796875" style="161" customWidth="1"/>
    <col min="7713" max="7716" width="10" style="161" customWidth="1"/>
    <col min="7717" max="7936" width="9" style="161" customWidth="1"/>
    <col min="7937" max="7937" width="1.46484375" style="161" customWidth="1"/>
    <col min="7938" max="7938" width="14.53125" style="161" customWidth="1"/>
    <col min="7939" max="7952" width="5.53125" style="161" customWidth="1"/>
    <col min="7953" max="7953" width="1.46484375" style="161" customWidth="1"/>
    <col min="7954" max="7954" width="12.19921875" style="161" bestFit="1" customWidth="1"/>
    <col min="7955" max="7968" width="5.796875" style="161" customWidth="1"/>
    <col min="7969" max="7972" width="10" style="161" customWidth="1"/>
    <col min="7973" max="8192" width="9" style="161" customWidth="1"/>
    <col min="8193" max="8193" width="1.46484375" style="161" customWidth="1"/>
    <col min="8194" max="8194" width="14.53125" style="161" customWidth="1"/>
    <col min="8195" max="8208" width="5.53125" style="161" customWidth="1"/>
    <col min="8209" max="8209" width="1.46484375" style="161" customWidth="1"/>
    <col min="8210" max="8210" width="12.19921875" style="161" bestFit="1" customWidth="1"/>
    <col min="8211" max="8224" width="5.796875" style="161" customWidth="1"/>
    <col min="8225" max="8228" width="10" style="161" customWidth="1"/>
    <col min="8229" max="8448" width="9" style="161" customWidth="1"/>
    <col min="8449" max="8449" width="1.46484375" style="161" customWidth="1"/>
    <col min="8450" max="8450" width="14.53125" style="161" customWidth="1"/>
    <col min="8451" max="8464" width="5.53125" style="161" customWidth="1"/>
    <col min="8465" max="8465" width="1.46484375" style="161" customWidth="1"/>
    <col min="8466" max="8466" width="12.19921875" style="161" bestFit="1" customWidth="1"/>
    <col min="8467" max="8480" width="5.796875" style="161" customWidth="1"/>
    <col min="8481" max="8484" width="10" style="161" customWidth="1"/>
    <col min="8485" max="8704" width="9" style="161" customWidth="1"/>
    <col min="8705" max="8705" width="1.46484375" style="161" customWidth="1"/>
    <col min="8706" max="8706" width="14.53125" style="161" customWidth="1"/>
    <col min="8707" max="8720" width="5.53125" style="161" customWidth="1"/>
    <col min="8721" max="8721" width="1.46484375" style="161" customWidth="1"/>
    <col min="8722" max="8722" width="12.19921875" style="161" bestFit="1" customWidth="1"/>
    <col min="8723" max="8736" width="5.796875" style="161" customWidth="1"/>
    <col min="8737" max="8740" width="10" style="161" customWidth="1"/>
    <col min="8741" max="8960" width="9" style="161" customWidth="1"/>
    <col min="8961" max="8961" width="1.46484375" style="161" customWidth="1"/>
    <col min="8962" max="8962" width="14.53125" style="161" customWidth="1"/>
    <col min="8963" max="8976" width="5.53125" style="161" customWidth="1"/>
    <col min="8977" max="8977" width="1.46484375" style="161" customWidth="1"/>
    <col min="8978" max="8978" width="12.19921875" style="161" bestFit="1" customWidth="1"/>
    <col min="8979" max="8992" width="5.796875" style="161" customWidth="1"/>
    <col min="8993" max="8996" width="10" style="161" customWidth="1"/>
    <col min="8997" max="9216" width="9" style="161" customWidth="1"/>
    <col min="9217" max="9217" width="1.46484375" style="161" customWidth="1"/>
    <col min="9218" max="9218" width="14.53125" style="161" customWidth="1"/>
    <col min="9219" max="9232" width="5.53125" style="161" customWidth="1"/>
    <col min="9233" max="9233" width="1.46484375" style="161" customWidth="1"/>
    <col min="9234" max="9234" width="12.19921875" style="161" bestFit="1" customWidth="1"/>
    <col min="9235" max="9248" width="5.796875" style="161" customWidth="1"/>
    <col min="9249" max="9252" width="10" style="161" customWidth="1"/>
    <col min="9253" max="9472" width="9" style="161" customWidth="1"/>
    <col min="9473" max="9473" width="1.46484375" style="161" customWidth="1"/>
    <col min="9474" max="9474" width="14.53125" style="161" customWidth="1"/>
    <col min="9475" max="9488" width="5.53125" style="161" customWidth="1"/>
    <col min="9489" max="9489" width="1.46484375" style="161" customWidth="1"/>
    <col min="9490" max="9490" width="12.19921875" style="161" bestFit="1" customWidth="1"/>
    <col min="9491" max="9504" width="5.796875" style="161" customWidth="1"/>
    <col min="9505" max="9508" width="10" style="161" customWidth="1"/>
    <col min="9509" max="9728" width="9" style="161" customWidth="1"/>
    <col min="9729" max="9729" width="1.46484375" style="161" customWidth="1"/>
    <col min="9730" max="9730" width="14.53125" style="161" customWidth="1"/>
    <col min="9731" max="9744" width="5.53125" style="161" customWidth="1"/>
    <col min="9745" max="9745" width="1.46484375" style="161" customWidth="1"/>
    <col min="9746" max="9746" width="12.19921875" style="161" bestFit="1" customWidth="1"/>
    <col min="9747" max="9760" width="5.796875" style="161" customWidth="1"/>
    <col min="9761" max="9764" width="10" style="161" customWidth="1"/>
    <col min="9765" max="9984" width="9" style="161" customWidth="1"/>
    <col min="9985" max="9985" width="1.46484375" style="161" customWidth="1"/>
    <col min="9986" max="9986" width="14.53125" style="161" customWidth="1"/>
    <col min="9987" max="10000" width="5.53125" style="161" customWidth="1"/>
    <col min="10001" max="10001" width="1.46484375" style="161" customWidth="1"/>
    <col min="10002" max="10002" width="12.19921875" style="161" bestFit="1" customWidth="1"/>
    <col min="10003" max="10016" width="5.796875" style="161" customWidth="1"/>
    <col min="10017" max="10020" width="10" style="161" customWidth="1"/>
    <col min="10021" max="10240" width="9" style="161" customWidth="1"/>
    <col min="10241" max="10241" width="1.46484375" style="161" customWidth="1"/>
    <col min="10242" max="10242" width="14.53125" style="161" customWidth="1"/>
    <col min="10243" max="10256" width="5.53125" style="161" customWidth="1"/>
    <col min="10257" max="10257" width="1.46484375" style="161" customWidth="1"/>
    <col min="10258" max="10258" width="12.19921875" style="161" bestFit="1" customWidth="1"/>
    <col min="10259" max="10272" width="5.796875" style="161" customWidth="1"/>
    <col min="10273" max="10276" width="10" style="161" customWidth="1"/>
    <col min="10277" max="10496" width="9" style="161" customWidth="1"/>
    <col min="10497" max="10497" width="1.46484375" style="161" customWidth="1"/>
    <col min="10498" max="10498" width="14.53125" style="161" customWidth="1"/>
    <col min="10499" max="10512" width="5.53125" style="161" customWidth="1"/>
    <col min="10513" max="10513" width="1.46484375" style="161" customWidth="1"/>
    <col min="10514" max="10514" width="12.19921875" style="161" bestFit="1" customWidth="1"/>
    <col min="10515" max="10528" width="5.796875" style="161" customWidth="1"/>
    <col min="10529" max="10532" width="10" style="161" customWidth="1"/>
    <col min="10533" max="10752" width="9" style="161" customWidth="1"/>
    <col min="10753" max="10753" width="1.46484375" style="161" customWidth="1"/>
    <col min="10754" max="10754" width="14.53125" style="161" customWidth="1"/>
    <col min="10755" max="10768" width="5.53125" style="161" customWidth="1"/>
    <col min="10769" max="10769" width="1.46484375" style="161" customWidth="1"/>
    <col min="10770" max="10770" width="12.19921875" style="161" bestFit="1" customWidth="1"/>
    <col min="10771" max="10784" width="5.796875" style="161" customWidth="1"/>
    <col min="10785" max="10788" width="10" style="161" customWidth="1"/>
    <col min="10789" max="11008" width="9" style="161" customWidth="1"/>
    <col min="11009" max="11009" width="1.46484375" style="161" customWidth="1"/>
    <col min="11010" max="11010" width="14.53125" style="161" customWidth="1"/>
    <col min="11011" max="11024" width="5.53125" style="161" customWidth="1"/>
    <col min="11025" max="11025" width="1.46484375" style="161" customWidth="1"/>
    <col min="11026" max="11026" width="12.19921875" style="161" bestFit="1" customWidth="1"/>
    <col min="11027" max="11040" width="5.796875" style="161" customWidth="1"/>
    <col min="11041" max="11044" width="10" style="161" customWidth="1"/>
    <col min="11045" max="11264" width="9" style="161" customWidth="1"/>
    <col min="11265" max="11265" width="1.46484375" style="161" customWidth="1"/>
    <col min="11266" max="11266" width="14.53125" style="161" customWidth="1"/>
    <col min="11267" max="11280" width="5.53125" style="161" customWidth="1"/>
    <col min="11281" max="11281" width="1.46484375" style="161" customWidth="1"/>
    <col min="11282" max="11282" width="12.19921875" style="161" bestFit="1" customWidth="1"/>
    <col min="11283" max="11296" width="5.796875" style="161" customWidth="1"/>
    <col min="11297" max="11300" width="10" style="161" customWidth="1"/>
    <col min="11301" max="11520" width="9" style="161" customWidth="1"/>
    <col min="11521" max="11521" width="1.46484375" style="161" customWidth="1"/>
    <col min="11522" max="11522" width="14.53125" style="161" customWidth="1"/>
    <col min="11523" max="11536" width="5.53125" style="161" customWidth="1"/>
    <col min="11537" max="11537" width="1.46484375" style="161" customWidth="1"/>
    <col min="11538" max="11538" width="12.19921875" style="161" bestFit="1" customWidth="1"/>
    <col min="11539" max="11552" width="5.796875" style="161" customWidth="1"/>
    <col min="11553" max="11556" width="10" style="161" customWidth="1"/>
    <col min="11557" max="11776" width="9" style="161" customWidth="1"/>
    <col min="11777" max="11777" width="1.46484375" style="161" customWidth="1"/>
    <col min="11778" max="11778" width="14.53125" style="161" customWidth="1"/>
    <col min="11779" max="11792" width="5.53125" style="161" customWidth="1"/>
    <col min="11793" max="11793" width="1.46484375" style="161" customWidth="1"/>
    <col min="11794" max="11794" width="12.19921875" style="161" bestFit="1" customWidth="1"/>
    <col min="11795" max="11808" width="5.796875" style="161" customWidth="1"/>
    <col min="11809" max="11812" width="10" style="161" customWidth="1"/>
    <col min="11813" max="12032" width="9" style="161" customWidth="1"/>
    <col min="12033" max="12033" width="1.46484375" style="161" customWidth="1"/>
    <col min="12034" max="12034" width="14.53125" style="161" customWidth="1"/>
    <col min="12035" max="12048" width="5.53125" style="161" customWidth="1"/>
    <col min="12049" max="12049" width="1.46484375" style="161" customWidth="1"/>
    <col min="12050" max="12050" width="12.19921875" style="161" bestFit="1" customWidth="1"/>
    <col min="12051" max="12064" width="5.796875" style="161" customWidth="1"/>
    <col min="12065" max="12068" width="10" style="161" customWidth="1"/>
    <col min="12069" max="12288" width="9" style="161" customWidth="1"/>
    <col min="12289" max="12289" width="1.46484375" style="161" customWidth="1"/>
    <col min="12290" max="12290" width="14.53125" style="161" customWidth="1"/>
    <col min="12291" max="12304" width="5.53125" style="161" customWidth="1"/>
    <col min="12305" max="12305" width="1.46484375" style="161" customWidth="1"/>
    <col min="12306" max="12306" width="12.19921875" style="161" bestFit="1" customWidth="1"/>
    <col min="12307" max="12320" width="5.796875" style="161" customWidth="1"/>
    <col min="12321" max="12324" width="10" style="161" customWidth="1"/>
    <col min="12325" max="12544" width="9" style="161" customWidth="1"/>
    <col min="12545" max="12545" width="1.46484375" style="161" customWidth="1"/>
    <col min="12546" max="12546" width="14.53125" style="161" customWidth="1"/>
    <col min="12547" max="12560" width="5.53125" style="161" customWidth="1"/>
    <col min="12561" max="12561" width="1.46484375" style="161" customWidth="1"/>
    <col min="12562" max="12562" width="12.19921875" style="161" bestFit="1" customWidth="1"/>
    <col min="12563" max="12576" width="5.796875" style="161" customWidth="1"/>
    <col min="12577" max="12580" width="10" style="161" customWidth="1"/>
    <col min="12581" max="12800" width="9" style="161" customWidth="1"/>
    <col min="12801" max="12801" width="1.46484375" style="161" customWidth="1"/>
    <col min="12802" max="12802" width="14.53125" style="161" customWidth="1"/>
    <col min="12803" max="12816" width="5.53125" style="161" customWidth="1"/>
    <col min="12817" max="12817" width="1.46484375" style="161" customWidth="1"/>
    <col min="12818" max="12818" width="12.19921875" style="161" bestFit="1" customWidth="1"/>
    <col min="12819" max="12832" width="5.796875" style="161" customWidth="1"/>
    <col min="12833" max="12836" width="10" style="161" customWidth="1"/>
    <col min="12837" max="13056" width="9" style="161" customWidth="1"/>
    <col min="13057" max="13057" width="1.46484375" style="161" customWidth="1"/>
    <col min="13058" max="13058" width="14.53125" style="161" customWidth="1"/>
    <col min="13059" max="13072" width="5.53125" style="161" customWidth="1"/>
    <col min="13073" max="13073" width="1.46484375" style="161" customWidth="1"/>
    <col min="13074" max="13074" width="12.19921875" style="161" bestFit="1" customWidth="1"/>
    <col min="13075" max="13088" width="5.796875" style="161" customWidth="1"/>
    <col min="13089" max="13092" width="10" style="161" customWidth="1"/>
    <col min="13093" max="13312" width="9" style="161" customWidth="1"/>
    <col min="13313" max="13313" width="1.46484375" style="161" customWidth="1"/>
    <col min="13314" max="13314" width="14.53125" style="161" customWidth="1"/>
    <col min="13315" max="13328" width="5.53125" style="161" customWidth="1"/>
    <col min="13329" max="13329" width="1.46484375" style="161" customWidth="1"/>
    <col min="13330" max="13330" width="12.19921875" style="161" bestFit="1" customWidth="1"/>
    <col min="13331" max="13344" width="5.796875" style="161" customWidth="1"/>
    <col min="13345" max="13348" width="10" style="161" customWidth="1"/>
    <col min="13349" max="13568" width="9" style="161" customWidth="1"/>
    <col min="13569" max="13569" width="1.46484375" style="161" customWidth="1"/>
    <col min="13570" max="13570" width="14.53125" style="161" customWidth="1"/>
    <col min="13571" max="13584" width="5.53125" style="161" customWidth="1"/>
    <col min="13585" max="13585" width="1.46484375" style="161" customWidth="1"/>
    <col min="13586" max="13586" width="12.19921875" style="161" bestFit="1" customWidth="1"/>
    <col min="13587" max="13600" width="5.796875" style="161" customWidth="1"/>
    <col min="13601" max="13604" width="10" style="161" customWidth="1"/>
    <col min="13605" max="13824" width="9" style="161" customWidth="1"/>
    <col min="13825" max="13825" width="1.46484375" style="161" customWidth="1"/>
    <col min="13826" max="13826" width="14.53125" style="161" customWidth="1"/>
    <col min="13827" max="13840" width="5.53125" style="161" customWidth="1"/>
    <col min="13841" max="13841" width="1.46484375" style="161" customWidth="1"/>
    <col min="13842" max="13842" width="12.19921875" style="161" bestFit="1" customWidth="1"/>
    <col min="13843" max="13856" width="5.796875" style="161" customWidth="1"/>
    <col min="13857" max="13860" width="10" style="161" customWidth="1"/>
    <col min="13861" max="14080" width="9" style="161" customWidth="1"/>
    <col min="14081" max="14081" width="1.46484375" style="161" customWidth="1"/>
    <col min="14082" max="14082" width="14.53125" style="161" customWidth="1"/>
    <col min="14083" max="14096" width="5.53125" style="161" customWidth="1"/>
    <col min="14097" max="14097" width="1.46484375" style="161" customWidth="1"/>
    <col min="14098" max="14098" width="12.19921875" style="161" bestFit="1" customWidth="1"/>
    <col min="14099" max="14112" width="5.796875" style="161" customWidth="1"/>
    <col min="14113" max="14116" width="10" style="161" customWidth="1"/>
    <col min="14117" max="14336" width="9" style="161" customWidth="1"/>
    <col min="14337" max="14337" width="1.46484375" style="161" customWidth="1"/>
    <col min="14338" max="14338" width="14.53125" style="161" customWidth="1"/>
    <col min="14339" max="14352" width="5.53125" style="161" customWidth="1"/>
    <col min="14353" max="14353" width="1.46484375" style="161" customWidth="1"/>
    <col min="14354" max="14354" width="12.19921875" style="161" bestFit="1" customWidth="1"/>
    <col min="14355" max="14368" width="5.796875" style="161" customWidth="1"/>
    <col min="14369" max="14372" width="10" style="161" customWidth="1"/>
    <col min="14373" max="14592" width="9" style="161" customWidth="1"/>
    <col min="14593" max="14593" width="1.46484375" style="161" customWidth="1"/>
    <col min="14594" max="14594" width="14.53125" style="161" customWidth="1"/>
    <col min="14595" max="14608" width="5.53125" style="161" customWidth="1"/>
    <col min="14609" max="14609" width="1.46484375" style="161" customWidth="1"/>
    <col min="14610" max="14610" width="12.19921875" style="161" bestFit="1" customWidth="1"/>
    <col min="14611" max="14624" width="5.796875" style="161" customWidth="1"/>
    <col min="14625" max="14628" width="10" style="161" customWidth="1"/>
    <col min="14629" max="14848" width="9" style="161" customWidth="1"/>
    <col min="14849" max="14849" width="1.46484375" style="161" customWidth="1"/>
    <col min="14850" max="14850" width="14.53125" style="161" customWidth="1"/>
    <col min="14851" max="14864" width="5.53125" style="161" customWidth="1"/>
    <col min="14865" max="14865" width="1.46484375" style="161" customWidth="1"/>
    <col min="14866" max="14866" width="12.19921875" style="161" bestFit="1" customWidth="1"/>
    <col min="14867" max="14880" width="5.796875" style="161" customWidth="1"/>
    <col min="14881" max="14884" width="10" style="161" customWidth="1"/>
    <col min="14885" max="15104" width="9" style="161" customWidth="1"/>
    <col min="15105" max="15105" width="1.46484375" style="161" customWidth="1"/>
    <col min="15106" max="15106" width="14.53125" style="161" customWidth="1"/>
    <col min="15107" max="15120" width="5.53125" style="161" customWidth="1"/>
    <col min="15121" max="15121" width="1.46484375" style="161" customWidth="1"/>
    <col min="15122" max="15122" width="12.19921875" style="161" bestFit="1" customWidth="1"/>
    <col min="15123" max="15136" width="5.796875" style="161" customWidth="1"/>
    <col min="15137" max="15140" width="10" style="161" customWidth="1"/>
    <col min="15141" max="15360" width="9" style="161" customWidth="1"/>
    <col min="15361" max="15361" width="1.46484375" style="161" customWidth="1"/>
    <col min="15362" max="15362" width="14.53125" style="161" customWidth="1"/>
    <col min="15363" max="15376" width="5.53125" style="161" customWidth="1"/>
    <col min="15377" max="15377" width="1.46484375" style="161" customWidth="1"/>
    <col min="15378" max="15378" width="12.19921875" style="161" bestFit="1" customWidth="1"/>
    <col min="15379" max="15392" width="5.796875" style="161" customWidth="1"/>
    <col min="15393" max="15396" width="10" style="161" customWidth="1"/>
    <col min="15397" max="15616" width="9" style="161" customWidth="1"/>
    <col min="15617" max="15617" width="1.46484375" style="161" customWidth="1"/>
    <col min="15618" max="15618" width="14.53125" style="161" customWidth="1"/>
    <col min="15619" max="15632" width="5.53125" style="161" customWidth="1"/>
    <col min="15633" max="15633" width="1.46484375" style="161" customWidth="1"/>
    <col min="15634" max="15634" width="12.19921875" style="161" bestFit="1" customWidth="1"/>
    <col min="15635" max="15648" width="5.796875" style="161" customWidth="1"/>
    <col min="15649" max="15652" width="10" style="161" customWidth="1"/>
    <col min="15653" max="15872" width="9" style="161" customWidth="1"/>
    <col min="15873" max="15873" width="1.46484375" style="161" customWidth="1"/>
    <col min="15874" max="15874" width="14.53125" style="161" customWidth="1"/>
    <col min="15875" max="15888" width="5.53125" style="161" customWidth="1"/>
    <col min="15889" max="15889" width="1.46484375" style="161" customWidth="1"/>
    <col min="15890" max="15890" width="12.19921875" style="161" bestFit="1" customWidth="1"/>
    <col min="15891" max="15904" width="5.796875" style="161" customWidth="1"/>
    <col min="15905" max="15908" width="10" style="161" customWidth="1"/>
    <col min="15909" max="16128" width="9" style="161" customWidth="1"/>
    <col min="16129" max="16129" width="1.46484375" style="161" customWidth="1"/>
    <col min="16130" max="16130" width="14.53125" style="161" customWidth="1"/>
    <col min="16131" max="16144" width="5.53125" style="161" customWidth="1"/>
    <col min="16145" max="16145" width="1.46484375" style="161" customWidth="1"/>
    <col min="16146" max="16146" width="12.19921875" style="161" bestFit="1" customWidth="1"/>
    <col min="16147" max="16160" width="5.796875" style="161" customWidth="1"/>
    <col min="16161" max="16164" width="10" style="161" customWidth="1"/>
    <col min="16165" max="16384" width="9" style="161" customWidth="1"/>
  </cols>
  <sheetData>
    <row r="1" spans="1:32" ht="18.75" customHeight="1" x14ac:dyDescent="0.25">
      <c r="A1" s="91" t="s">
        <v>377</v>
      </c>
      <c r="C1" s="169"/>
      <c r="D1" s="169"/>
      <c r="E1" s="169"/>
      <c r="F1" s="169"/>
      <c r="G1" s="169"/>
      <c r="H1" s="169"/>
      <c r="I1" s="169"/>
      <c r="J1" s="169"/>
      <c r="K1" s="169"/>
      <c r="L1" s="169"/>
      <c r="M1" s="169"/>
      <c r="N1" s="169"/>
      <c r="O1" s="169"/>
      <c r="P1" s="169"/>
      <c r="R1" s="169"/>
      <c r="S1" s="169"/>
      <c r="T1" s="169"/>
      <c r="U1" s="169"/>
      <c r="V1" s="169"/>
      <c r="W1" s="169"/>
      <c r="X1" s="169"/>
      <c r="Y1" s="169"/>
      <c r="Z1" s="169"/>
      <c r="AA1" s="169"/>
      <c r="AB1" s="169"/>
      <c r="AC1" s="169"/>
      <c r="AD1" s="169"/>
      <c r="AE1" s="169"/>
      <c r="AF1" s="169"/>
    </row>
    <row r="2" spans="1:32" ht="14.25" customHeight="1" x14ac:dyDescent="0.25">
      <c r="A2" s="178"/>
      <c r="B2" s="92"/>
      <c r="C2" s="177"/>
      <c r="D2" s="177"/>
      <c r="E2" s="177"/>
      <c r="F2" s="177"/>
      <c r="G2" s="177"/>
      <c r="H2" s="177"/>
      <c r="I2" s="177"/>
      <c r="J2" s="177"/>
      <c r="K2" s="177"/>
      <c r="L2" s="177"/>
      <c r="M2" s="177"/>
      <c r="N2" s="177"/>
      <c r="O2" s="323" t="s">
        <v>258</v>
      </c>
      <c r="P2" s="323"/>
      <c r="Q2" s="178"/>
      <c r="R2" s="177"/>
      <c r="S2" s="177"/>
      <c r="T2" s="177"/>
      <c r="U2" s="177"/>
      <c r="V2" s="177"/>
      <c r="W2" s="204"/>
      <c r="X2" s="177"/>
      <c r="Y2" s="177"/>
      <c r="Z2" s="178"/>
      <c r="AA2" s="177"/>
      <c r="AB2" s="177"/>
      <c r="AD2" s="177"/>
      <c r="AE2" s="177"/>
      <c r="AF2" s="204"/>
    </row>
    <row r="3" spans="1:32" ht="14.25" customHeight="1" x14ac:dyDescent="0.25">
      <c r="A3" s="320" t="s">
        <v>259</v>
      </c>
      <c r="B3" s="320"/>
      <c r="C3" s="320" t="s">
        <v>230</v>
      </c>
      <c r="D3" s="320" t="s">
        <v>138</v>
      </c>
      <c r="E3" s="320" t="s">
        <v>260</v>
      </c>
      <c r="F3" s="320"/>
      <c r="G3" s="320"/>
      <c r="H3" s="320" t="s">
        <v>261</v>
      </c>
      <c r="I3" s="320"/>
      <c r="J3" s="320"/>
      <c r="K3" s="320" t="s">
        <v>175</v>
      </c>
      <c r="L3" s="320"/>
      <c r="M3" s="320"/>
      <c r="N3" s="320" t="s">
        <v>262</v>
      </c>
      <c r="O3" s="320"/>
      <c r="P3" s="320"/>
    </row>
    <row r="4" spans="1:32" ht="27.75" customHeight="1" x14ac:dyDescent="0.25">
      <c r="A4" s="320"/>
      <c r="B4" s="320"/>
      <c r="C4" s="320"/>
      <c r="D4" s="320"/>
      <c r="E4" s="167" t="s">
        <v>15</v>
      </c>
      <c r="F4" s="167" t="s">
        <v>218</v>
      </c>
      <c r="G4" s="167" t="s">
        <v>263</v>
      </c>
      <c r="H4" s="167" t="s">
        <v>15</v>
      </c>
      <c r="I4" s="167" t="s">
        <v>218</v>
      </c>
      <c r="J4" s="167" t="s">
        <v>263</v>
      </c>
      <c r="K4" s="167" t="s">
        <v>15</v>
      </c>
      <c r="L4" s="167" t="s">
        <v>218</v>
      </c>
      <c r="M4" s="167" t="s">
        <v>263</v>
      </c>
      <c r="N4" s="167" t="s">
        <v>15</v>
      </c>
      <c r="O4" s="167" t="s">
        <v>218</v>
      </c>
      <c r="P4" s="167" t="s">
        <v>263</v>
      </c>
    </row>
    <row r="5" spans="1:32" ht="24" customHeight="1" x14ac:dyDescent="0.25">
      <c r="A5" s="322" t="s">
        <v>203</v>
      </c>
      <c r="B5" s="322"/>
      <c r="C5" s="197">
        <v>76</v>
      </c>
      <c r="D5" s="197">
        <v>61</v>
      </c>
      <c r="E5" s="197">
        <v>45</v>
      </c>
      <c r="F5" s="197">
        <v>33</v>
      </c>
      <c r="G5" s="197">
        <v>12</v>
      </c>
      <c r="H5" s="197">
        <v>38</v>
      </c>
      <c r="I5" s="197">
        <v>27</v>
      </c>
      <c r="J5" s="197">
        <v>11</v>
      </c>
      <c r="K5" s="197">
        <v>30</v>
      </c>
      <c r="L5" s="197">
        <v>22</v>
      </c>
      <c r="M5" s="197">
        <v>8</v>
      </c>
      <c r="N5" s="197">
        <v>9</v>
      </c>
      <c r="O5" s="197">
        <v>3</v>
      </c>
      <c r="P5" s="197">
        <v>6</v>
      </c>
    </row>
    <row r="6" spans="1:32" ht="24" customHeight="1" x14ac:dyDescent="0.25">
      <c r="A6" s="203"/>
      <c r="B6" s="202" t="s">
        <v>264</v>
      </c>
      <c r="C6" s="197" t="s">
        <v>8</v>
      </c>
      <c r="D6" s="197" t="s">
        <v>8</v>
      </c>
      <c r="E6" s="197" t="s">
        <v>8</v>
      </c>
      <c r="F6" s="197" t="s">
        <v>8</v>
      </c>
      <c r="G6" s="197" t="s">
        <v>8</v>
      </c>
      <c r="H6" s="197" t="s">
        <v>8</v>
      </c>
      <c r="I6" s="197" t="s">
        <v>8</v>
      </c>
      <c r="J6" s="197" t="s">
        <v>8</v>
      </c>
      <c r="K6" s="197" t="s">
        <v>8</v>
      </c>
      <c r="L6" s="197" t="s">
        <v>8</v>
      </c>
      <c r="M6" s="197" t="s">
        <v>8</v>
      </c>
      <c r="N6" s="197" t="s">
        <v>8</v>
      </c>
      <c r="O6" s="197" t="s">
        <v>8</v>
      </c>
      <c r="P6" s="197" t="s">
        <v>8</v>
      </c>
    </row>
    <row r="7" spans="1:32" ht="24" customHeight="1" x14ac:dyDescent="0.25">
      <c r="A7" s="203"/>
      <c r="B7" s="202" t="s">
        <v>265</v>
      </c>
      <c r="C7" s="197">
        <v>12</v>
      </c>
      <c r="D7" s="197">
        <v>10</v>
      </c>
      <c r="E7" s="197">
        <v>10</v>
      </c>
      <c r="F7" s="197">
        <v>10</v>
      </c>
      <c r="G7" s="197" t="s">
        <v>8</v>
      </c>
      <c r="H7" s="197">
        <v>9</v>
      </c>
      <c r="I7" s="197">
        <v>9</v>
      </c>
      <c r="J7" s="197" t="s">
        <v>8</v>
      </c>
      <c r="K7" s="197">
        <v>8</v>
      </c>
      <c r="L7" s="197">
        <v>8</v>
      </c>
      <c r="M7" s="197" t="s">
        <v>8</v>
      </c>
      <c r="N7" s="197" t="s">
        <v>8</v>
      </c>
      <c r="O7" s="197" t="s">
        <v>8</v>
      </c>
      <c r="P7" s="197" t="s">
        <v>8</v>
      </c>
    </row>
    <row r="8" spans="1:32" ht="24" customHeight="1" x14ac:dyDescent="0.25">
      <c r="A8" s="203"/>
      <c r="B8" s="202" t="s">
        <v>119</v>
      </c>
      <c r="C8" s="197">
        <v>1</v>
      </c>
      <c r="D8" s="197" t="s">
        <v>8</v>
      </c>
      <c r="E8" s="197" t="s">
        <v>8</v>
      </c>
      <c r="F8" s="197" t="s">
        <v>8</v>
      </c>
      <c r="G8" s="197" t="s">
        <v>8</v>
      </c>
      <c r="H8" s="197" t="s">
        <v>8</v>
      </c>
      <c r="I8" s="197" t="s">
        <v>8</v>
      </c>
      <c r="J8" s="197" t="s">
        <v>8</v>
      </c>
      <c r="K8" s="197" t="s">
        <v>8</v>
      </c>
      <c r="L8" s="197" t="s">
        <v>8</v>
      </c>
      <c r="M8" s="197" t="s">
        <v>8</v>
      </c>
      <c r="N8" s="197" t="s">
        <v>8</v>
      </c>
      <c r="O8" s="197" t="s">
        <v>8</v>
      </c>
      <c r="P8" s="197" t="s">
        <v>8</v>
      </c>
    </row>
    <row r="9" spans="1:32" ht="24" customHeight="1" x14ac:dyDescent="0.25">
      <c r="A9" s="203"/>
      <c r="B9" s="202" t="s">
        <v>210</v>
      </c>
      <c r="C9" s="197">
        <v>11</v>
      </c>
      <c r="D9" s="197">
        <v>9</v>
      </c>
      <c r="E9" s="197">
        <v>11</v>
      </c>
      <c r="F9" s="197">
        <v>3</v>
      </c>
      <c r="G9" s="197">
        <v>8</v>
      </c>
      <c r="H9" s="197">
        <v>5</v>
      </c>
      <c r="I9" s="197">
        <v>2</v>
      </c>
      <c r="J9" s="197">
        <v>3</v>
      </c>
      <c r="K9" s="197">
        <v>5</v>
      </c>
      <c r="L9" s="197">
        <v>2</v>
      </c>
      <c r="M9" s="197">
        <v>3</v>
      </c>
      <c r="N9" s="197">
        <v>2</v>
      </c>
      <c r="O9" s="197">
        <v>2</v>
      </c>
      <c r="P9" s="197" t="s">
        <v>8</v>
      </c>
    </row>
    <row r="10" spans="1:32" ht="24" customHeight="1" x14ac:dyDescent="0.25">
      <c r="A10" s="203"/>
      <c r="B10" s="202" t="s">
        <v>268</v>
      </c>
      <c r="C10" s="197">
        <v>31</v>
      </c>
      <c r="D10" s="197">
        <v>20</v>
      </c>
      <c r="E10" s="197">
        <v>11</v>
      </c>
      <c r="F10" s="197">
        <v>11</v>
      </c>
      <c r="G10" s="197" t="s">
        <v>8</v>
      </c>
      <c r="H10" s="197">
        <v>6</v>
      </c>
      <c r="I10" s="197">
        <v>4</v>
      </c>
      <c r="J10" s="197">
        <v>2</v>
      </c>
      <c r="K10" s="197">
        <v>1</v>
      </c>
      <c r="L10" s="197">
        <v>1</v>
      </c>
      <c r="M10" s="197" t="s">
        <v>8</v>
      </c>
      <c r="N10" s="197">
        <v>1</v>
      </c>
      <c r="O10" s="197" t="s">
        <v>8</v>
      </c>
      <c r="P10" s="197">
        <v>1</v>
      </c>
    </row>
    <row r="11" spans="1:32" ht="24" customHeight="1" x14ac:dyDescent="0.25">
      <c r="A11" s="203"/>
      <c r="B11" s="202" t="s">
        <v>75</v>
      </c>
      <c r="C11" s="197">
        <v>5</v>
      </c>
      <c r="D11" s="197">
        <v>5</v>
      </c>
      <c r="E11" s="197">
        <v>1</v>
      </c>
      <c r="F11" s="197" t="s">
        <v>8</v>
      </c>
      <c r="G11" s="197">
        <v>1</v>
      </c>
      <c r="H11" s="197">
        <v>2</v>
      </c>
      <c r="I11" s="197">
        <v>2</v>
      </c>
      <c r="J11" s="197" t="s">
        <v>8</v>
      </c>
      <c r="K11" s="197">
        <v>2</v>
      </c>
      <c r="L11" s="197">
        <v>2</v>
      </c>
      <c r="M11" s="197" t="s">
        <v>8</v>
      </c>
      <c r="N11" s="197">
        <v>2</v>
      </c>
      <c r="O11" s="197" t="s">
        <v>8</v>
      </c>
      <c r="P11" s="197">
        <v>2</v>
      </c>
    </row>
    <row r="12" spans="1:32" ht="24" customHeight="1" x14ac:dyDescent="0.25">
      <c r="A12" s="203"/>
      <c r="B12" s="202" t="s">
        <v>269</v>
      </c>
      <c r="C12" s="197">
        <v>9</v>
      </c>
      <c r="D12" s="197">
        <v>10</v>
      </c>
      <c r="E12" s="197">
        <v>9</v>
      </c>
      <c r="F12" s="197">
        <v>7</v>
      </c>
      <c r="G12" s="197">
        <v>2</v>
      </c>
      <c r="H12" s="197">
        <v>10</v>
      </c>
      <c r="I12" s="197">
        <v>8</v>
      </c>
      <c r="J12" s="197">
        <v>2</v>
      </c>
      <c r="K12" s="197">
        <v>9</v>
      </c>
      <c r="L12" s="197">
        <v>7</v>
      </c>
      <c r="M12" s="197">
        <v>2</v>
      </c>
      <c r="N12" s="197" t="s">
        <v>8</v>
      </c>
      <c r="O12" s="197" t="s">
        <v>8</v>
      </c>
      <c r="P12" s="197" t="s">
        <v>8</v>
      </c>
    </row>
    <row r="13" spans="1:32" ht="24" customHeight="1" x14ac:dyDescent="0.25">
      <c r="A13" s="203"/>
      <c r="B13" s="202" t="s">
        <v>270</v>
      </c>
      <c r="C13" s="198">
        <v>2</v>
      </c>
      <c r="D13" s="197" t="s">
        <v>8</v>
      </c>
      <c r="E13" s="198" t="s">
        <v>8</v>
      </c>
      <c r="F13" s="198" t="s">
        <v>8</v>
      </c>
      <c r="G13" s="198" t="s">
        <v>8</v>
      </c>
      <c r="H13" s="197" t="s">
        <v>8</v>
      </c>
      <c r="I13" s="197" t="s">
        <v>8</v>
      </c>
      <c r="J13" s="197" t="s">
        <v>8</v>
      </c>
      <c r="K13" s="197" t="s">
        <v>8</v>
      </c>
      <c r="L13" s="197" t="s">
        <v>8</v>
      </c>
      <c r="M13" s="197" t="s">
        <v>8</v>
      </c>
      <c r="N13" s="197" t="s">
        <v>8</v>
      </c>
      <c r="O13" s="197" t="s">
        <v>8</v>
      </c>
      <c r="P13" s="197" t="s">
        <v>8</v>
      </c>
    </row>
    <row r="14" spans="1:32" ht="24" customHeight="1" x14ac:dyDescent="0.25">
      <c r="A14" s="201"/>
      <c r="B14" s="199" t="s">
        <v>191</v>
      </c>
      <c r="C14" s="197" t="s">
        <v>8</v>
      </c>
      <c r="D14" s="197" t="s">
        <v>8</v>
      </c>
      <c r="E14" s="197" t="s">
        <v>8</v>
      </c>
      <c r="F14" s="198" t="s">
        <v>8</v>
      </c>
      <c r="G14" s="198" t="s">
        <v>8</v>
      </c>
      <c r="H14" s="197" t="s">
        <v>8</v>
      </c>
      <c r="I14" s="197" t="s">
        <v>8</v>
      </c>
      <c r="J14" s="197" t="s">
        <v>8</v>
      </c>
      <c r="K14" s="197" t="s">
        <v>8</v>
      </c>
      <c r="L14" s="197" t="s">
        <v>8</v>
      </c>
      <c r="M14" s="197" t="s">
        <v>8</v>
      </c>
      <c r="N14" s="197" t="s">
        <v>8</v>
      </c>
      <c r="O14" s="197" t="s">
        <v>8</v>
      </c>
      <c r="P14" s="197" t="s">
        <v>8</v>
      </c>
      <c r="R14" s="162"/>
      <c r="T14" s="162"/>
      <c r="AA14" s="162"/>
      <c r="AB14" s="162"/>
      <c r="AC14" s="162"/>
    </row>
    <row r="15" spans="1:32" ht="24" customHeight="1" x14ac:dyDescent="0.25">
      <c r="A15" s="200"/>
      <c r="B15" s="199" t="s">
        <v>64</v>
      </c>
      <c r="C15" s="197" t="s">
        <v>8</v>
      </c>
      <c r="D15" s="197" t="s">
        <v>8</v>
      </c>
      <c r="E15" s="197" t="s">
        <v>8</v>
      </c>
      <c r="F15" s="198" t="s">
        <v>8</v>
      </c>
      <c r="G15" s="198" t="s">
        <v>8</v>
      </c>
      <c r="H15" s="197" t="s">
        <v>8</v>
      </c>
      <c r="I15" s="197" t="s">
        <v>8</v>
      </c>
      <c r="J15" s="197" t="s">
        <v>8</v>
      </c>
      <c r="K15" s="197" t="s">
        <v>8</v>
      </c>
      <c r="L15" s="197" t="s">
        <v>8</v>
      </c>
      <c r="M15" s="197" t="s">
        <v>8</v>
      </c>
      <c r="N15" s="197" t="s">
        <v>8</v>
      </c>
      <c r="O15" s="197" t="s">
        <v>8</v>
      </c>
      <c r="P15" s="197" t="s">
        <v>8</v>
      </c>
      <c r="R15" s="162"/>
      <c r="T15" s="162"/>
      <c r="AA15" s="162"/>
      <c r="AB15" s="162"/>
      <c r="AC15" s="162"/>
    </row>
    <row r="16" spans="1:32" ht="24" customHeight="1" x14ac:dyDescent="0.25">
      <c r="A16" s="200"/>
      <c r="B16" s="199" t="s">
        <v>267</v>
      </c>
      <c r="C16" s="197" t="s">
        <v>8</v>
      </c>
      <c r="D16" s="197">
        <v>4</v>
      </c>
      <c r="E16" s="197" t="s">
        <v>8</v>
      </c>
      <c r="F16" s="197" t="s">
        <v>8</v>
      </c>
      <c r="G16" s="197" t="s">
        <v>8</v>
      </c>
      <c r="H16" s="197">
        <v>3</v>
      </c>
      <c r="I16" s="197" t="s">
        <v>8</v>
      </c>
      <c r="J16" s="197">
        <v>3</v>
      </c>
      <c r="K16" s="197">
        <v>2</v>
      </c>
      <c r="L16" s="197" t="s">
        <v>8</v>
      </c>
      <c r="M16" s="197">
        <v>2</v>
      </c>
      <c r="N16" s="197">
        <v>1</v>
      </c>
      <c r="O16" s="197">
        <v>1</v>
      </c>
      <c r="P16" s="197" t="s">
        <v>8</v>
      </c>
      <c r="R16" s="162"/>
      <c r="T16" s="162"/>
      <c r="AA16" s="162"/>
      <c r="AB16" s="162"/>
      <c r="AC16" s="162"/>
    </row>
    <row r="17" spans="1:29" ht="24" customHeight="1" x14ac:dyDescent="0.25">
      <c r="A17" s="200"/>
      <c r="B17" s="199" t="s">
        <v>266</v>
      </c>
      <c r="C17" s="198" t="s">
        <v>65</v>
      </c>
      <c r="D17" s="198">
        <v>1</v>
      </c>
      <c r="E17" s="197" t="s">
        <v>8</v>
      </c>
      <c r="F17" s="198" t="s">
        <v>8</v>
      </c>
      <c r="G17" s="197" t="s">
        <v>8</v>
      </c>
      <c r="H17" s="197" t="s">
        <v>8</v>
      </c>
      <c r="I17" s="197" t="s">
        <v>8</v>
      </c>
      <c r="J17" s="197" t="s">
        <v>8</v>
      </c>
      <c r="K17" s="197" t="s">
        <v>8</v>
      </c>
      <c r="L17" s="197" t="s">
        <v>8</v>
      </c>
      <c r="M17" s="197" t="s">
        <v>8</v>
      </c>
      <c r="N17" s="197" t="s">
        <v>8</v>
      </c>
      <c r="O17" s="197" t="s">
        <v>8</v>
      </c>
      <c r="P17" s="197" t="s">
        <v>8</v>
      </c>
      <c r="R17" s="162"/>
      <c r="T17" s="162"/>
      <c r="AA17" s="162"/>
      <c r="AB17" s="162"/>
      <c r="AC17" s="162"/>
    </row>
    <row r="18" spans="1:29" ht="24" customHeight="1" x14ac:dyDescent="0.25">
      <c r="A18" s="200"/>
      <c r="B18" s="199" t="s">
        <v>221</v>
      </c>
      <c r="C18" s="198" t="s">
        <v>65</v>
      </c>
      <c r="D18" s="198">
        <v>1</v>
      </c>
      <c r="E18" s="197">
        <v>1</v>
      </c>
      <c r="F18" s="198" t="s">
        <v>8</v>
      </c>
      <c r="G18" s="197">
        <v>1</v>
      </c>
      <c r="H18" s="197">
        <v>1</v>
      </c>
      <c r="I18" s="197" t="s">
        <v>8</v>
      </c>
      <c r="J18" s="197">
        <v>1</v>
      </c>
      <c r="K18" s="197">
        <v>1</v>
      </c>
      <c r="L18" s="197" t="s">
        <v>8</v>
      </c>
      <c r="M18" s="197">
        <v>1</v>
      </c>
      <c r="N18" s="197" t="s">
        <v>8</v>
      </c>
      <c r="O18" s="197" t="s">
        <v>8</v>
      </c>
      <c r="P18" s="197" t="s">
        <v>8</v>
      </c>
      <c r="R18" s="162"/>
      <c r="T18" s="162"/>
      <c r="AA18" s="162"/>
      <c r="AB18" s="162"/>
      <c r="AC18" s="162"/>
    </row>
    <row r="19" spans="1:29" ht="24" customHeight="1" x14ac:dyDescent="0.25">
      <c r="A19" s="200"/>
      <c r="B19" s="199" t="s">
        <v>97</v>
      </c>
      <c r="C19" s="197">
        <v>5</v>
      </c>
      <c r="D19" s="197">
        <v>1</v>
      </c>
      <c r="E19" s="197">
        <v>2</v>
      </c>
      <c r="F19" s="197">
        <v>2</v>
      </c>
      <c r="G19" s="198" t="s">
        <v>8</v>
      </c>
      <c r="H19" s="197">
        <v>2</v>
      </c>
      <c r="I19" s="197">
        <v>2</v>
      </c>
      <c r="J19" s="197" t="s">
        <v>8</v>
      </c>
      <c r="K19" s="197">
        <v>2</v>
      </c>
      <c r="L19" s="197">
        <v>2</v>
      </c>
      <c r="M19" s="197" t="s">
        <v>8</v>
      </c>
      <c r="N19" s="197">
        <v>3</v>
      </c>
      <c r="O19" s="197" t="s">
        <v>8</v>
      </c>
      <c r="P19" s="197">
        <v>3</v>
      </c>
      <c r="R19" s="162"/>
      <c r="T19" s="162"/>
      <c r="AA19" s="162"/>
      <c r="AB19" s="162"/>
      <c r="AC19" s="162"/>
    </row>
    <row r="20" spans="1:29" ht="18.75" customHeight="1" x14ac:dyDescent="0.25">
      <c r="B20" s="163"/>
      <c r="C20" s="163"/>
      <c r="D20" s="162"/>
      <c r="E20" s="162"/>
      <c r="F20" s="162"/>
      <c r="G20" s="162"/>
      <c r="H20" s="162"/>
      <c r="I20" s="162"/>
      <c r="J20" s="162"/>
      <c r="K20" s="162"/>
      <c r="L20" s="162"/>
      <c r="M20" s="162"/>
      <c r="N20" s="162"/>
      <c r="O20" s="162"/>
      <c r="P20" s="196" t="s">
        <v>249</v>
      </c>
      <c r="R20" s="162"/>
      <c r="T20" s="162"/>
      <c r="AA20" s="162"/>
      <c r="AB20" s="162"/>
      <c r="AC20" s="162"/>
    </row>
    <row r="21" spans="1:29" ht="18.75" customHeight="1" x14ac:dyDescent="0.25">
      <c r="B21" s="163"/>
      <c r="C21" s="163"/>
      <c r="D21" s="162"/>
      <c r="E21" s="162"/>
      <c r="F21" s="162"/>
      <c r="G21" s="162"/>
      <c r="H21" s="162"/>
      <c r="I21" s="162"/>
      <c r="J21" s="162"/>
      <c r="K21" s="162"/>
      <c r="L21" s="162"/>
      <c r="M21" s="162"/>
      <c r="N21" s="162"/>
      <c r="O21" s="162"/>
      <c r="P21" s="162"/>
      <c r="R21" s="162"/>
      <c r="T21" s="162"/>
      <c r="AA21" s="162"/>
      <c r="AB21" s="162"/>
      <c r="AC21" s="162"/>
    </row>
    <row r="22" spans="1:29" ht="18.75" customHeight="1" x14ac:dyDescent="0.25">
      <c r="B22" s="163"/>
      <c r="C22" s="163"/>
      <c r="D22" s="162"/>
      <c r="E22" s="162"/>
      <c r="F22" s="162"/>
      <c r="G22" s="162"/>
      <c r="H22" s="162"/>
      <c r="I22" s="162"/>
      <c r="J22" s="162"/>
      <c r="K22" s="162"/>
      <c r="L22" s="162"/>
      <c r="M22" s="162"/>
      <c r="N22" s="162"/>
      <c r="O22" s="162"/>
      <c r="P22" s="162"/>
      <c r="R22" s="162"/>
      <c r="T22" s="162"/>
      <c r="AA22" s="162"/>
      <c r="AB22" s="162"/>
      <c r="AC22" s="162"/>
    </row>
    <row r="23" spans="1:29" ht="18.75" customHeight="1" x14ac:dyDescent="0.25">
      <c r="B23" s="163"/>
      <c r="C23" s="163"/>
      <c r="D23" s="162"/>
      <c r="E23" s="162"/>
      <c r="F23" s="162"/>
      <c r="G23" s="162"/>
      <c r="H23" s="162"/>
      <c r="I23" s="162"/>
      <c r="J23" s="162"/>
      <c r="K23" s="162"/>
      <c r="L23" s="162"/>
      <c r="M23" s="162"/>
      <c r="N23" s="162"/>
      <c r="O23" s="162"/>
      <c r="P23" s="162"/>
      <c r="R23" s="162"/>
      <c r="T23" s="162"/>
      <c r="AA23" s="162"/>
      <c r="AB23" s="162"/>
      <c r="AC23" s="162"/>
    </row>
    <row r="24" spans="1:29" ht="18.75" customHeight="1" x14ac:dyDescent="0.25">
      <c r="B24" s="163"/>
      <c r="C24" s="163"/>
      <c r="D24" s="162"/>
      <c r="E24" s="162"/>
      <c r="F24" s="162"/>
      <c r="G24" s="162"/>
      <c r="H24" s="162"/>
      <c r="I24" s="162"/>
      <c r="J24" s="162"/>
      <c r="K24" s="162"/>
      <c r="L24" s="162"/>
      <c r="M24" s="162"/>
      <c r="N24" s="162"/>
      <c r="O24" s="162"/>
      <c r="P24" s="162"/>
      <c r="R24" s="162"/>
      <c r="T24" s="162"/>
      <c r="AA24" s="162"/>
      <c r="AB24" s="162"/>
      <c r="AC24" s="162"/>
    </row>
    <row r="25" spans="1:29" ht="18.75" customHeight="1" x14ac:dyDescent="0.25">
      <c r="B25" s="163"/>
      <c r="C25" s="163"/>
      <c r="D25" s="162"/>
      <c r="E25" s="162"/>
      <c r="F25" s="162"/>
      <c r="G25" s="162"/>
      <c r="H25" s="162"/>
      <c r="I25" s="162"/>
      <c r="J25" s="162"/>
      <c r="K25" s="162"/>
      <c r="L25" s="162"/>
      <c r="M25" s="162"/>
      <c r="N25" s="162"/>
      <c r="O25" s="162"/>
      <c r="P25" s="162"/>
      <c r="R25" s="162"/>
      <c r="T25" s="162"/>
      <c r="AA25" s="162"/>
      <c r="AB25" s="162"/>
      <c r="AC25" s="162"/>
    </row>
    <row r="26" spans="1:29" ht="18.75" customHeight="1" x14ac:dyDescent="0.25">
      <c r="B26" s="163"/>
      <c r="C26" s="163"/>
      <c r="D26" s="162"/>
      <c r="E26" s="162"/>
      <c r="F26" s="162"/>
      <c r="G26" s="162"/>
      <c r="H26" s="162"/>
      <c r="I26" s="162"/>
      <c r="J26" s="162"/>
      <c r="K26" s="162"/>
      <c r="L26" s="162"/>
      <c r="M26" s="162"/>
      <c r="N26" s="162"/>
      <c r="O26" s="162"/>
      <c r="P26" s="162"/>
      <c r="R26" s="162"/>
      <c r="T26" s="162"/>
      <c r="AA26" s="162"/>
      <c r="AB26" s="162"/>
      <c r="AC26" s="162"/>
    </row>
    <row r="27" spans="1:29" ht="18.75" customHeight="1" x14ac:dyDescent="0.25">
      <c r="B27" s="163"/>
      <c r="C27" s="163"/>
      <c r="D27" s="162"/>
      <c r="E27" s="162"/>
      <c r="F27" s="162"/>
      <c r="G27" s="162"/>
      <c r="H27" s="162"/>
      <c r="I27" s="162"/>
      <c r="J27" s="162"/>
      <c r="K27" s="162"/>
      <c r="L27" s="162"/>
      <c r="M27" s="162"/>
      <c r="N27" s="162"/>
      <c r="O27" s="162"/>
      <c r="P27" s="162"/>
      <c r="R27" s="162"/>
      <c r="T27" s="162"/>
      <c r="AA27" s="162"/>
      <c r="AB27" s="162"/>
      <c r="AC27" s="162"/>
    </row>
    <row r="28" spans="1:29" ht="18.75" customHeight="1" x14ac:dyDescent="0.25">
      <c r="B28" s="163"/>
      <c r="C28" s="163"/>
      <c r="D28" s="162"/>
      <c r="E28" s="162"/>
      <c r="F28" s="162"/>
      <c r="G28" s="162"/>
      <c r="H28" s="162"/>
      <c r="I28" s="162"/>
      <c r="J28" s="162"/>
      <c r="K28" s="162"/>
      <c r="L28" s="162"/>
      <c r="M28" s="162"/>
      <c r="N28" s="162"/>
      <c r="O28" s="162"/>
      <c r="P28" s="162"/>
      <c r="R28" s="162"/>
      <c r="T28" s="162"/>
      <c r="AA28" s="162"/>
      <c r="AB28" s="162"/>
      <c r="AC28" s="162"/>
    </row>
    <row r="29" spans="1:29" ht="18.75" customHeight="1" x14ac:dyDescent="0.25">
      <c r="B29" s="163"/>
      <c r="C29" s="163"/>
      <c r="D29" s="162"/>
      <c r="E29" s="162"/>
      <c r="F29" s="162"/>
      <c r="G29" s="162"/>
      <c r="H29" s="162"/>
      <c r="I29" s="162"/>
      <c r="J29" s="162"/>
      <c r="K29" s="162"/>
      <c r="L29" s="162"/>
      <c r="M29" s="162"/>
      <c r="N29" s="162"/>
      <c r="O29" s="162"/>
      <c r="P29" s="162"/>
      <c r="R29" s="162"/>
      <c r="T29" s="162"/>
      <c r="AA29" s="162"/>
      <c r="AB29" s="162"/>
      <c r="AC29" s="162"/>
    </row>
    <row r="30" spans="1:29" ht="18.75" customHeight="1" x14ac:dyDescent="0.25">
      <c r="B30" s="163"/>
      <c r="C30" s="163"/>
      <c r="D30" s="162"/>
      <c r="E30" s="162"/>
      <c r="F30" s="162"/>
      <c r="G30" s="162"/>
      <c r="H30" s="162"/>
      <c r="I30" s="162"/>
      <c r="J30" s="162"/>
      <c r="K30" s="162"/>
      <c r="L30" s="162"/>
      <c r="M30" s="162"/>
      <c r="N30" s="162"/>
      <c r="O30" s="162"/>
      <c r="P30" s="162"/>
      <c r="R30" s="162"/>
      <c r="T30" s="162"/>
      <c r="AA30" s="162"/>
      <c r="AB30" s="162"/>
      <c r="AC30" s="162"/>
    </row>
    <row r="31" spans="1:29" ht="18.75" customHeight="1" x14ac:dyDescent="0.25">
      <c r="B31" s="163"/>
      <c r="C31" s="163"/>
      <c r="D31" s="162"/>
      <c r="E31" s="162"/>
      <c r="F31" s="162"/>
      <c r="G31" s="162"/>
      <c r="H31" s="162"/>
      <c r="I31" s="162"/>
      <c r="J31" s="162"/>
      <c r="K31" s="162"/>
      <c r="L31" s="162"/>
      <c r="M31" s="162"/>
      <c r="N31" s="162"/>
      <c r="O31" s="162"/>
      <c r="P31" s="162"/>
      <c r="R31" s="162"/>
      <c r="T31" s="162"/>
      <c r="AA31" s="162"/>
      <c r="AB31" s="162"/>
      <c r="AC31" s="162"/>
    </row>
    <row r="32" spans="1:29" ht="18.75" customHeight="1" x14ac:dyDescent="0.25">
      <c r="B32" s="163"/>
      <c r="C32" s="163"/>
      <c r="D32" s="162"/>
      <c r="E32" s="162"/>
      <c r="F32" s="162"/>
      <c r="G32" s="162"/>
      <c r="H32" s="162"/>
      <c r="I32" s="162"/>
      <c r="J32" s="162"/>
      <c r="K32" s="162"/>
      <c r="L32" s="162"/>
      <c r="M32" s="162"/>
      <c r="N32" s="162"/>
      <c r="O32" s="162"/>
      <c r="P32" s="162"/>
      <c r="R32" s="162"/>
      <c r="T32" s="162"/>
      <c r="AA32" s="162"/>
      <c r="AB32" s="162"/>
      <c r="AC32" s="162"/>
    </row>
    <row r="33" spans="2:29" ht="18.75" customHeight="1" x14ac:dyDescent="0.25">
      <c r="B33" s="163"/>
      <c r="C33" s="163"/>
      <c r="D33" s="162"/>
      <c r="E33" s="162"/>
      <c r="F33" s="162"/>
      <c r="G33" s="162"/>
      <c r="H33" s="162"/>
      <c r="I33" s="162"/>
      <c r="J33" s="162"/>
      <c r="K33" s="162"/>
      <c r="L33" s="162"/>
      <c r="M33" s="162"/>
      <c r="N33" s="162"/>
      <c r="O33" s="162"/>
      <c r="P33" s="162"/>
      <c r="R33" s="162"/>
      <c r="T33" s="162"/>
      <c r="AA33" s="162"/>
      <c r="AB33" s="162"/>
      <c r="AC33" s="162"/>
    </row>
    <row r="34" spans="2:29" ht="18.75" customHeight="1" x14ac:dyDescent="0.25">
      <c r="B34" s="163"/>
      <c r="C34" s="163"/>
      <c r="D34" s="162"/>
      <c r="E34" s="162"/>
      <c r="F34" s="162"/>
      <c r="G34" s="162"/>
      <c r="H34" s="162"/>
      <c r="I34" s="162"/>
      <c r="J34" s="162"/>
      <c r="K34" s="162"/>
      <c r="L34" s="162"/>
      <c r="M34" s="162"/>
      <c r="N34" s="162"/>
      <c r="O34" s="162"/>
      <c r="P34" s="162"/>
      <c r="R34" s="162"/>
      <c r="T34" s="162"/>
      <c r="AA34" s="162"/>
      <c r="AB34" s="162"/>
      <c r="AC34" s="162"/>
    </row>
    <row r="35" spans="2:29" ht="18.75" customHeight="1" x14ac:dyDescent="0.25">
      <c r="B35" s="163"/>
      <c r="C35" s="163"/>
      <c r="D35" s="162"/>
      <c r="E35" s="162"/>
      <c r="F35" s="162"/>
      <c r="G35" s="162"/>
      <c r="H35" s="162"/>
      <c r="I35" s="162"/>
      <c r="J35" s="162"/>
      <c r="K35" s="162"/>
      <c r="L35" s="162"/>
      <c r="M35" s="162"/>
      <c r="N35" s="162"/>
      <c r="O35" s="162"/>
      <c r="P35" s="162"/>
      <c r="R35" s="162"/>
      <c r="T35" s="162"/>
      <c r="AA35" s="162"/>
      <c r="AB35" s="162"/>
      <c r="AC35" s="162"/>
    </row>
    <row r="36" spans="2:29" ht="18.75" customHeight="1" x14ac:dyDescent="0.25">
      <c r="B36" s="163"/>
      <c r="C36" s="163"/>
      <c r="D36" s="162"/>
      <c r="E36" s="162"/>
      <c r="F36" s="162"/>
      <c r="G36" s="162"/>
      <c r="H36" s="162"/>
      <c r="I36" s="162"/>
      <c r="J36" s="162"/>
      <c r="K36" s="162"/>
      <c r="L36" s="162"/>
      <c r="M36" s="162"/>
      <c r="N36" s="162"/>
      <c r="O36" s="162"/>
      <c r="P36" s="162"/>
      <c r="R36" s="162"/>
      <c r="T36" s="162"/>
      <c r="AA36" s="162"/>
      <c r="AB36" s="162"/>
      <c r="AC36" s="162"/>
    </row>
    <row r="37" spans="2:29" ht="18.75" customHeight="1" x14ac:dyDescent="0.25">
      <c r="B37" s="163"/>
      <c r="C37" s="163"/>
      <c r="D37" s="162"/>
      <c r="E37" s="162"/>
      <c r="F37" s="162"/>
      <c r="G37" s="162"/>
      <c r="H37" s="162"/>
      <c r="I37" s="162"/>
      <c r="J37" s="162"/>
      <c r="K37" s="162"/>
      <c r="L37" s="162"/>
      <c r="M37" s="162"/>
      <c r="N37" s="162"/>
      <c r="O37" s="162"/>
      <c r="P37" s="162"/>
      <c r="R37" s="162"/>
      <c r="T37" s="162"/>
      <c r="AA37" s="162"/>
      <c r="AB37" s="162"/>
      <c r="AC37" s="162"/>
    </row>
    <row r="38" spans="2:29" ht="18.75" customHeight="1" x14ac:dyDescent="0.25">
      <c r="B38" s="163"/>
      <c r="C38" s="163"/>
      <c r="D38" s="162"/>
      <c r="E38" s="162"/>
      <c r="F38" s="162"/>
      <c r="G38" s="162"/>
      <c r="H38" s="162"/>
      <c r="I38" s="162"/>
      <c r="J38" s="162"/>
      <c r="K38" s="162"/>
      <c r="L38" s="162"/>
      <c r="M38" s="162"/>
      <c r="N38" s="162"/>
      <c r="O38" s="162"/>
      <c r="P38" s="162"/>
      <c r="R38" s="162"/>
      <c r="T38" s="162"/>
      <c r="AA38" s="162"/>
      <c r="AB38" s="162"/>
      <c r="AC38" s="162"/>
    </row>
    <row r="39" spans="2:29" ht="18.75" customHeight="1" x14ac:dyDescent="0.25">
      <c r="B39" s="163"/>
      <c r="C39" s="163"/>
      <c r="D39" s="162"/>
      <c r="E39" s="162"/>
      <c r="F39" s="162"/>
      <c r="G39" s="162"/>
      <c r="H39" s="162"/>
      <c r="I39" s="162"/>
      <c r="J39" s="162"/>
      <c r="K39" s="162"/>
      <c r="L39" s="162"/>
      <c r="M39" s="162"/>
      <c r="N39" s="162"/>
      <c r="O39" s="162"/>
      <c r="P39" s="162"/>
      <c r="R39" s="162"/>
      <c r="T39" s="162"/>
      <c r="AA39" s="162"/>
      <c r="AB39" s="162"/>
      <c r="AC39" s="162"/>
    </row>
    <row r="40" spans="2:29" ht="18.75" customHeight="1" x14ac:dyDescent="0.25">
      <c r="B40" s="163"/>
      <c r="C40" s="163"/>
      <c r="D40" s="162"/>
      <c r="E40" s="162"/>
      <c r="F40" s="162"/>
      <c r="G40" s="162"/>
      <c r="H40" s="162"/>
      <c r="I40" s="162"/>
      <c r="J40" s="162"/>
      <c r="K40" s="162"/>
      <c r="L40" s="162"/>
      <c r="M40" s="162"/>
      <c r="N40" s="162"/>
      <c r="O40" s="162"/>
      <c r="P40" s="162"/>
      <c r="R40" s="162"/>
      <c r="T40" s="162"/>
      <c r="AA40" s="162"/>
      <c r="AB40" s="162"/>
      <c r="AC40" s="162"/>
    </row>
    <row r="41" spans="2:29" ht="18.75" customHeight="1" x14ac:dyDescent="0.25">
      <c r="B41" s="163"/>
      <c r="C41" s="163"/>
      <c r="D41" s="162"/>
      <c r="E41" s="162"/>
      <c r="F41" s="162"/>
      <c r="G41" s="162"/>
      <c r="H41" s="162"/>
      <c r="I41" s="162"/>
      <c r="J41" s="162"/>
      <c r="K41" s="162"/>
      <c r="L41" s="162"/>
      <c r="M41" s="162"/>
      <c r="N41" s="162"/>
      <c r="O41" s="162"/>
      <c r="P41" s="162"/>
      <c r="R41" s="162"/>
      <c r="T41" s="162"/>
      <c r="AA41" s="162"/>
      <c r="AB41" s="162"/>
      <c r="AC41" s="162"/>
    </row>
    <row r="42" spans="2:29" ht="18.75" customHeight="1" x14ac:dyDescent="0.25">
      <c r="B42" s="163"/>
      <c r="C42" s="163"/>
      <c r="D42" s="162"/>
      <c r="E42" s="162"/>
      <c r="F42" s="162"/>
      <c r="G42" s="162"/>
      <c r="H42" s="162"/>
      <c r="I42" s="162"/>
      <c r="J42" s="162"/>
      <c r="K42" s="162"/>
      <c r="L42" s="162"/>
      <c r="M42" s="162"/>
      <c r="N42" s="162"/>
      <c r="O42" s="162"/>
      <c r="P42" s="162"/>
      <c r="R42" s="162"/>
      <c r="T42" s="162"/>
      <c r="AA42" s="162"/>
      <c r="AB42" s="162"/>
      <c r="AC42" s="162"/>
    </row>
    <row r="43" spans="2:29" ht="18.75" customHeight="1" x14ac:dyDescent="0.25">
      <c r="B43" s="163"/>
      <c r="C43" s="163"/>
      <c r="D43" s="162"/>
      <c r="E43" s="162"/>
      <c r="F43" s="162"/>
      <c r="G43" s="162"/>
      <c r="H43" s="162"/>
      <c r="I43" s="162"/>
      <c r="J43" s="162"/>
      <c r="K43" s="162"/>
      <c r="L43" s="162"/>
      <c r="M43" s="162"/>
      <c r="N43" s="162"/>
      <c r="O43" s="162"/>
      <c r="P43" s="162"/>
      <c r="R43" s="162"/>
      <c r="T43" s="162"/>
      <c r="AA43" s="162"/>
      <c r="AB43" s="162"/>
      <c r="AC43" s="162"/>
    </row>
    <row r="44" spans="2:29" ht="18.75" customHeight="1" x14ac:dyDescent="0.25">
      <c r="B44" s="163"/>
      <c r="C44" s="163"/>
      <c r="D44" s="162"/>
      <c r="E44" s="162"/>
      <c r="F44" s="162"/>
      <c r="G44" s="162"/>
      <c r="H44" s="162"/>
      <c r="I44" s="162"/>
      <c r="J44" s="162"/>
      <c r="K44" s="162"/>
      <c r="L44" s="162"/>
      <c r="M44" s="162"/>
      <c r="N44" s="162"/>
      <c r="O44" s="162"/>
      <c r="P44" s="162"/>
      <c r="R44" s="162"/>
      <c r="T44" s="162"/>
      <c r="AA44" s="162"/>
      <c r="AB44" s="162"/>
      <c r="AC44" s="162"/>
    </row>
    <row r="45" spans="2:29" ht="18.75" customHeight="1" x14ac:dyDescent="0.25">
      <c r="B45" s="163"/>
      <c r="C45" s="163"/>
      <c r="D45" s="162"/>
      <c r="E45" s="162"/>
      <c r="F45" s="162"/>
      <c r="G45" s="162"/>
      <c r="H45" s="162"/>
      <c r="I45" s="162"/>
      <c r="J45" s="162"/>
      <c r="K45" s="162"/>
      <c r="L45" s="162"/>
      <c r="M45" s="162"/>
      <c r="N45" s="162"/>
      <c r="O45" s="162"/>
      <c r="P45" s="162"/>
      <c r="R45" s="162"/>
      <c r="T45" s="162"/>
      <c r="AA45" s="162"/>
      <c r="AB45" s="162"/>
      <c r="AC45" s="162"/>
    </row>
    <row r="46" spans="2:29" ht="18.75" customHeight="1" x14ac:dyDescent="0.25">
      <c r="B46" s="163"/>
      <c r="C46" s="163"/>
      <c r="D46" s="162"/>
      <c r="E46" s="162"/>
      <c r="F46" s="162"/>
      <c r="G46" s="162"/>
      <c r="H46" s="162"/>
      <c r="I46" s="162"/>
      <c r="J46" s="162"/>
      <c r="K46" s="162"/>
      <c r="L46" s="162"/>
      <c r="M46" s="162"/>
      <c r="N46" s="162"/>
      <c r="O46" s="162"/>
      <c r="P46" s="162"/>
      <c r="R46" s="162"/>
      <c r="T46" s="162"/>
      <c r="AA46" s="162"/>
      <c r="AB46" s="162"/>
      <c r="AC46" s="162"/>
    </row>
    <row r="47" spans="2:29" ht="18.75" customHeight="1" x14ac:dyDescent="0.25">
      <c r="B47" s="163"/>
      <c r="C47" s="163"/>
      <c r="D47" s="162"/>
      <c r="E47" s="162"/>
      <c r="F47" s="162"/>
      <c r="G47" s="162"/>
      <c r="H47" s="162"/>
      <c r="I47" s="162"/>
      <c r="J47" s="162"/>
      <c r="K47" s="162"/>
      <c r="L47" s="162"/>
      <c r="M47" s="162"/>
      <c r="N47" s="162"/>
      <c r="O47" s="162"/>
      <c r="P47" s="162"/>
      <c r="R47" s="162"/>
      <c r="T47" s="162"/>
      <c r="AA47" s="162"/>
      <c r="AB47" s="162"/>
      <c r="AC47" s="162"/>
    </row>
    <row r="48" spans="2:29" ht="18.75" customHeight="1" x14ac:dyDescent="0.25">
      <c r="B48" s="163"/>
      <c r="C48" s="163"/>
      <c r="D48" s="162"/>
      <c r="E48" s="162"/>
      <c r="F48" s="162"/>
      <c r="G48" s="162"/>
      <c r="H48" s="162"/>
      <c r="I48" s="162"/>
      <c r="J48" s="162"/>
      <c r="K48" s="162"/>
      <c r="L48" s="162"/>
      <c r="M48" s="162"/>
      <c r="N48" s="162"/>
      <c r="O48" s="162"/>
      <c r="P48" s="162"/>
      <c r="R48" s="162"/>
      <c r="T48" s="162"/>
      <c r="AA48" s="162"/>
      <c r="AB48" s="162"/>
      <c r="AC48" s="162"/>
    </row>
    <row r="49" spans="2:29" ht="18.75" customHeight="1" x14ac:dyDescent="0.25">
      <c r="B49" s="163"/>
      <c r="C49" s="163"/>
      <c r="D49" s="162"/>
      <c r="E49" s="162"/>
      <c r="F49" s="162"/>
      <c r="G49" s="162"/>
      <c r="H49" s="162"/>
      <c r="I49" s="162"/>
      <c r="J49" s="162"/>
      <c r="K49" s="162"/>
      <c r="L49" s="162"/>
      <c r="M49" s="162"/>
      <c r="N49" s="162"/>
      <c r="O49" s="162"/>
      <c r="P49" s="162"/>
      <c r="R49" s="162"/>
      <c r="T49" s="162"/>
      <c r="AA49" s="162"/>
      <c r="AB49" s="162"/>
      <c r="AC49" s="162"/>
    </row>
    <row r="50" spans="2:29" ht="18.75" customHeight="1" x14ac:dyDescent="0.25">
      <c r="B50" s="163"/>
      <c r="C50" s="163"/>
      <c r="D50" s="162"/>
      <c r="E50" s="162"/>
      <c r="F50" s="162"/>
      <c r="G50" s="162"/>
      <c r="H50" s="162"/>
      <c r="I50" s="162"/>
      <c r="J50" s="162"/>
      <c r="K50" s="162"/>
      <c r="L50" s="162"/>
      <c r="M50" s="162"/>
      <c r="N50" s="162"/>
      <c r="O50" s="162"/>
      <c r="P50" s="162"/>
      <c r="R50" s="162"/>
      <c r="T50" s="162"/>
      <c r="AA50" s="162"/>
      <c r="AB50" s="162"/>
      <c r="AC50" s="162"/>
    </row>
    <row r="51" spans="2:29" ht="18.75" customHeight="1" x14ac:dyDescent="0.25">
      <c r="B51" s="163"/>
      <c r="C51" s="163"/>
      <c r="D51" s="162"/>
      <c r="E51" s="162"/>
      <c r="F51" s="162"/>
      <c r="G51" s="162"/>
      <c r="H51" s="162"/>
      <c r="I51" s="162"/>
      <c r="J51" s="162"/>
      <c r="K51" s="162"/>
      <c r="L51" s="162"/>
      <c r="M51" s="162"/>
      <c r="N51" s="162"/>
      <c r="O51" s="162"/>
      <c r="P51" s="162"/>
      <c r="R51" s="162"/>
      <c r="T51" s="162"/>
      <c r="AA51" s="162"/>
      <c r="AB51" s="162"/>
      <c r="AC51" s="162"/>
    </row>
    <row r="52" spans="2:29" ht="18.75" customHeight="1" x14ac:dyDescent="0.25"/>
    <row r="53" spans="2:29" ht="18.75" customHeight="1" x14ac:dyDescent="0.25"/>
    <row r="54" spans="2:29" ht="18.75" customHeight="1" x14ac:dyDescent="0.25"/>
    <row r="55" spans="2:29" ht="18.75" customHeight="1" x14ac:dyDescent="0.25"/>
    <row r="56" spans="2:29" ht="18.75" customHeight="1" x14ac:dyDescent="0.25"/>
    <row r="57" spans="2:29" ht="19.5" customHeight="1" x14ac:dyDescent="0.25"/>
    <row r="58" spans="2:29" ht="19.5" customHeight="1" x14ac:dyDescent="0.25"/>
    <row r="59" spans="2:29" ht="19.5" customHeight="1" x14ac:dyDescent="0.25"/>
    <row r="60" spans="2:29" ht="19.5" customHeight="1" x14ac:dyDescent="0.25"/>
    <row r="61" spans="2:29" ht="15" customHeight="1" x14ac:dyDescent="0.25"/>
    <row r="62" spans="2:29" ht="15" customHeight="1" x14ac:dyDescent="0.25"/>
    <row r="63" spans="2:29" ht="15" customHeight="1" x14ac:dyDescent="0.25"/>
    <row r="64" spans="2:2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sheetData>
  <mergeCells count="9">
    <mergeCell ref="A5:B5"/>
    <mergeCell ref="O2:P2"/>
    <mergeCell ref="A3:B4"/>
    <mergeCell ref="C3:C4"/>
    <mergeCell ref="D3:D4"/>
    <mergeCell ref="E3:G3"/>
    <mergeCell ref="H3:J3"/>
    <mergeCell ref="K3:M3"/>
    <mergeCell ref="N3:P3"/>
  </mergeCells>
  <phoneticPr fontId="13"/>
  <pageMargins left="0.7" right="0.7" top="0.75" bottom="0.75" header="0.3" footer="0.3"/>
  <pageSetup paperSize="9" scale="68" orientation="landscape"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23　農家数、農業経営体数及び世帯員数の推移</vt:lpstr>
      <vt:lpstr>24　経営耕地面積の推移</vt:lpstr>
      <vt:lpstr>25　経営耕地面積規模別農家数の推移</vt:lpstr>
      <vt:lpstr>26 農地の転用状況</vt:lpstr>
      <vt:lpstr>27　規模別林家戸数の推移</vt:lpstr>
      <vt:lpstr>28　所有形態別森林面積の推移</vt:lpstr>
      <vt:lpstr>29　経営組織別漁業経営体数の推移</vt:lpstr>
      <vt:lpstr>30　所有漁船規模別隻数の推移</vt:lpstr>
      <vt:lpstr>31　主とする漁業種類別経営体数の推移</vt:lpstr>
      <vt:lpstr>32　漁獲金額別個人経営体数</vt:lpstr>
      <vt:lpstr>33　漁業就業者数（15歳以上）</vt:lpstr>
      <vt:lpstr>34　月別漁獲高の推移</vt:lpstr>
      <vt:lpstr>35　漁業種類別漁獲量</vt:lpstr>
      <vt:lpstr>36　魚種別漁獲量①</vt:lpstr>
      <vt:lpstr>36-2　魚種別漁獲量②</vt:lpstr>
      <vt:lpstr>'23　農家数、農業経営体数及び世帯員数の推移'!Print_Area</vt:lpstr>
      <vt:lpstr>'24　経営耕地面積の推移'!Print_Area</vt:lpstr>
      <vt:lpstr>'25　経営耕地面積規模別農家数の推移'!Print_Area</vt:lpstr>
      <vt:lpstr>'26 農地の転用状況'!Print_Area</vt:lpstr>
      <vt:lpstr>'27　規模別林家戸数の推移'!Print_Area</vt:lpstr>
      <vt:lpstr>'28　所有形態別森林面積の推移'!Print_Area</vt:lpstr>
      <vt:lpstr>'29　経営組織別漁業経営体数の推移'!Print_Area</vt:lpstr>
      <vt:lpstr>'30　所有漁船規模別隻数の推移'!Print_Area</vt:lpstr>
      <vt:lpstr>'31　主とする漁業種類別経営体数の推移'!Print_Area</vt:lpstr>
      <vt:lpstr>'32　漁獲金額別個人経営体数'!Print_Area</vt:lpstr>
      <vt:lpstr>'33　漁業就業者数（15歳以上）'!Print_Area</vt:lpstr>
      <vt:lpstr>'36　魚種別漁獲量①'!Print_Area</vt:lpstr>
      <vt:lpstr>'36-2　魚種別漁獲量②'!Print_Area</vt:lpstr>
    </vt:vector>
  </TitlesOfParts>
  <Company>射水市役所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磯部 博貴</dc:creator>
  <cp:lastModifiedBy>室澤　泰行</cp:lastModifiedBy>
  <cp:lastPrinted>2026-03-27T01:36:27Z</cp:lastPrinted>
  <dcterms:created xsi:type="dcterms:W3CDTF">2024-03-15T15:35:05Z</dcterms:created>
  <dcterms:modified xsi:type="dcterms:W3CDTF">2026-05-25T03:00:12Z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2026-02-19T01:24:42Z</vt:filetime>
  </property>
</Properties>
</file>