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81_{B627C618-3F37-445F-A39D-B5517F549BF3}" xr6:coauthVersionLast="36" xr6:coauthVersionMax="36" xr10:uidLastSave="{00000000-0000-0000-0000-000000000000}"/>
  <bookViews>
    <workbookView xWindow="0" yWindow="0" windowWidth="23040" windowHeight="8856" xr2:uid="{00000000-000D-0000-FFFF-FFFF00000000}"/>
  </bookViews>
  <sheets>
    <sheet name="95 ケーブルテレビ" sheetId="1" r:id="rId1"/>
    <sheet name="96酒類販売量" sheetId="2" r:id="rId2"/>
    <sheet name="97 たばこ消費量の推移" sheetId="3" r:id="rId3"/>
  </sheets>
  <definedNames>
    <definedName name="Excel_BuiltIn_Print_Area" localSheetId="0">'95 ケーブルテレビ'!$A$1:$D$9</definedName>
    <definedName name="_xlnm.Print_Area" localSheetId="0">'95 ケーブルテレビ'!$A$1:$D$9</definedName>
    <definedName name="_xlnm.Print_Area" localSheetId="1">'96酒類販売量'!$A$1:$K$9</definedName>
    <definedName name="_xlnm.Print_Area" localSheetId="2">'97 たばこ消費量の推移'!$A$1:$E$9</definedName>
    <definedName name="Z_172121D9_3D67_4966_A394_8140F62216B9_.wvu.PrintArea" localSheetId="0" hidden="1">'95 ケーブルテレビ'!$A$1:$D$9</definedName>
    <definedName name="Z_172121D9_3D67_4966_A394_8140F62216B9_.wvu.PrintArea" localSheetId="1" hidden="1">'96酒類販売量'!$A$1:$K$9</definedName>
    <definedName name="Z_172121D9_3D67_4966_A394_8140F62216B9_.wvu.PrintArea" localSheetId="2" hidden="1">'97 たばこ消費量の推移'!$A$1:$E$9</definedName>
    <definedName name="Z_75CBB186_D694_4615_AA5F_C2AA497481F5_.wvu.PrintArea" localSheetId="0" hidden="1">'95 ケーブルテレビ'!$A$1:$D$9</definedName>
    <definedName name="Z_75CBB186_D694_4615_AA5F_C2AA497481F5_.wvu.PrintArea" localSheetId="1" hidden="1">'96酒類販売量'!$A$1:$K$9</definedName>
    <definedName name="Z_75CBB186_D694_4615_AA5F_C2AA497481F5_.wvu.PrintArea" localSheetId="2" hidden="1">'97 たばこ消費量の推移'!$A$1:$E$9</definedName>
    <definedName name="Z_92EFFA08_BC78_4F75_8D79_09BE849AC25D_.wvu.PrintArea" localSheetId="2" hidden="1">'97 たばこ消費量の推移'!$A$1:$E$9</definedName>
    <definedName name="Z_9BBB5380_BC97_1748_A7F9_86CD33D3670D_.wvu.PrintArea" localSheetId="0" hidden="1">'95 ケーブルテレビ'!$A$1:$D$9</definedName>
    <definedName name="Z_9BBB5380_BC97_1748_A7F9_86CD33D3670D_.wvu.PrintArea" localSheetId="1" hidden="1">'96酒類販売量'!$A$1:$K$9</definedName>
    <definedName name="Z_9BBB5380_BC97_1748_A7F9_86CD33D3670D_.wvu.PrintArea" localSheetId="2" hidden="1">'97 たばこ消費量の推移'!$A$1:$E$9</definedName>
    <definedName name="Z_B48A86D2_B11F_9244_A960_40793E2AD100_.wvu.PrintArea" localSheetId="2" hidden="1">'97 たばこ消費量の推移'!$A$1:$E$10</definedName>
    <definedName name="Z_CA09E688_55D5_42F6_8B57_0B89F04EB5FB_.wvu.PrintArea" localSheetId="0" hidden="1">'95 ケーブルテレビ'!$A$1:$D$9</definedName>
    <definedName name="Z_CA09E688_55D5_42F6_8B57_0B89F04EB5FB_.wvu.PrintArea" localSheetId="1" hidden="1">'96酒類販売量'!$A$1:$K$9</definedName>
    <definedName name="Z_CA09E688_55D5_42F6_8B57_0B89F04EB5FB_.wvu.PrintArea" localSheetId="2" hidden="1">'97 たばこ消費量の推移'!$A$1:$E$9</definedName>
  </definedNames>
  <calcPr calcId="191029"/>
  <customWorkbookViews>
    <customWorkbookView name="野上 ユカ - 個人用ビュー" guid="{CA09E688-55D5-42F6-8B57-0B89F04EB5FB}" mergeInterval="0" personalView="1" xWindow="681" yWindow="27" windowWidth="1223" windowHeight="981" activeSheetId="3"/>
    <customWorkbookView name="磯部 博貴 - 個人用ビュー" guid="{92EFFA08-BC78-4F75-8D79-09BE849AC25D}" personalView="1" maximized="1" xWindow="-8" yWindow="-8" windowWidth="1936" windowHeight="1048" activeSheetId="3" showComments="commIndAndComment"/>
    <customWorkbookView name="北村 美穂子 - 個人用ビュー" guid="{B48A86D2-B11F-9244-A960-40793E2AD100}" mergeInterval="15" personalView="1" maximized="1" xWindow="4" yWindow="33" windowWidth="1912" windowHeight="701" activeSheetId="3"/>
    <customWorkbookView name="福田 楓乃 - 個人用ビュー" guid="{9BBB5380-BC97-1748-A7F9-86CD33D3670D}" mergeInterval="15" personalView="1" maximized="1" xWindow="4" yWindow="33" windowWidth="1912" windowHeight="701" activeSheetId="3"/>
    <customWorkbookView name="岩濱 好則 - 個人用ビュー" guid="{172121D9-3D67-4966-A394-8140F62216B9}" mergeInterval="0" personalView="1" maximized="1" xWindow="-9" yWindow="-9" windowWidth="1938" windowHeight="1038" activeSheetId="1"/>
    <customWorkbookView name="竹内 智哉 - 個人用ビュー" guid="{75CBB186-D694-4615-AA5F-C2AA497481F5}" mergeInterval="0" personalView="1" maximized="1" xWindow="-9" yWindow="-9" windowWidth="1938" windowHeight="103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7" i="2"/>
  <c r="B6" i="2"/>
  <c r="B5" i="2"/>
  <c r="B4" i="2"/>
  <c r="D7" i="1"/>
  <c r="D6" i="1"/>
  <c r="D5" i="1"/>
  <c r="D4" i="1"/>
</calcChain>
</file>

<file path=xl/sharedStrings.xml><?xml version="1.0" encoding="utf-8"?>
<sst xmlns="http://schemas.openxmlformats.org/spreadsheetml/2006/main" count="51" uniqueCount="47">
  <si>
    <t>令和２年度</t>
    <rPh sb="0" eb="2">
      <t>レイワ</t>
    </rPh>
    <rPh sb="4" eb="5">
      <t>ド</t>
    </rPh>
    <phoneticPr fontId="6"/>
  </si>
  <si>
    <t>令和５年度</t>
    <rPh sb="0" eb="2">
      <t>レイワ</t>
    </rPh>
    <rPh sb="4" eb="5">
      <t>ド</t>
    </rPh>
    <phoneticPr fontId="6"/>
  </si>
  <si>
    <t>令和３年度</t>
    <rPh sb="0" eb="2">
      <t>レイワ</t>
    </rPh>
    <rPh sb="4" eb="5">
      <t>ド</t>
    </rPh>
    <phoneticPr fontId="6"/>
  </si>
  <si>
    <t>資料：課税課</t>
  </si>
  <si>
    <t>令和６年度</t>
    <rPh sb="0" eb="2">
      <t>レイワ</t>
    </rPh>
    <rPh sb="4" eb="5">
      <t>ド</t>
    </rPh>
    <phoneticPr fontId="6"/>
  </si>
  <si>
    <t>輸入たばこ</t>
  </si>
  <si>
    <t>注)　令和元年10月1日から旧3級品の特例税率は廃止となり、
　　 製造たばこと同じ税率になったため令和2年度以降は「-」とした。</t>
    <rPh sb="55" eb="57">
      <t>イコウ</t>
    </rPh>
    <phoneticPr fontId="6"/>
  </si>
  <si>
    <t>令和４年</t>
    <rPh sb="0" eb="2">
      <t>レイワ</t>
    </rPh>
    <rPh sb="3" eb="4">
      <t>ネン</t>
    </rPh>
    <phoneticPr fontId="6"/>
  </si>
  <si>
    <t>-</t>
  </si>
  <si>
    <t>令和４年度</t>
    <rPh sb="0" eb="2">
      <t>レイワ</t>
    </rPh>
    <rPh sb="4" eb="5">
      <t>ド</t>
    </rPh>
    <phoneticPr fontId="6"/>
  </si>
  <si>
    <t>旧３級品</t>
  </si>
  <si>
    <t>旧３級品以外</t>
  </si>
  <si>
    <t>総  数</t>
  </si>
  <si>
    <t>令和５年</t>
    <rPh sb="0" eb="2">
      <t>レイワ</t>
    </rPh>
    <rPh sb="3" eb="4">
      <t>ネン</t>
    </rPh>
    <phoneticPr fontId="6"/>
  </si>
  <si>
    <t>令和２年度</t>
  </si>
  <si>
    <t>区  分</t>
  </si>
  <si>
    <t>合成清酒</t>
  </si>
  <si>
    <t>(単位：本)</t>
  </si>
  <si>
    <r>
      <t>97</t>
    </r>
    <r>
      <rPr>
        <b/>
        <sz val="14"/>
        <rFont val="ＭＳ 明朝"/>
        <family val="1"/>
        <charset val="128"/>
      </rPr>
      <t>　たばこ消費量の推移</t>
    </r>
  </si>
  <si>
    <r>
      <t>96</t>
    </r>
    <r>
      <rPr>
        <b/>
        <sz val="14"/>
        <rFont val="ＭＳ 明朝"/>
        <family val="1"/>
        <charset val="128"/>
      </rPr>
      <t>　</t>
    </r>
    <r>
      <rPr>
        <b/>
        <sz val="14"/>
        <rFont val="ｃ"/>
        <family val="3"/>
        <charset val="128"/>
      </rPr>
      <t>酒類販売量</t>
    </r>
    <rPh sb="3" eb="4">
      <t>サケ</t>
    </rPh>
    <rPh sb="4" eb="5">
      <t>ルイ</t>
    </rPh>
    <rPh sb="5" eb="7">
      <t>ハンバイ</t>
    </rPh>
    <rPh sb="7" eb="8">
      <t>リョウ</t>
    </rPh>
    <phoneticPr fontId="6"/>
  </si>
  <si>
    <r>
      <t>95</t>
    </r>
    <r>
      <rPr>
        <b/>
        <sz val="14"/>
        <rFont val="ＭＳ 明朝"/>
        <family val="1"/>
        <charset val="128"/>
      </rPr>
      <t>　ケーブルテレビの普及状況</t>
    </r>
  </si>
  <si>
    <t>(単位：戸)</t>
  </si>
  <si>
    <t>区　 分</t>
  </si>
  <si>
    <t>世 帯 数</t>
  </si>
  <si>
    <t xml:space="preserve">加 入 率 </t>
  </si>
  <si>
    <t>加　 入</t>
  </si>
  <si>
    <t>焼酎</t>
    <rPh sb="0" eb="2">
      <t>ショウチュウ</t>
    </rPh>
    <phoneticPr fontId="6"/>
  </si>
  <si>
    <t>区 分</t>
  </si>
  <si>
    <t>令和３年度</t>
  </si>
  <si>
    <t>その他</t>
  </si>
  <si>
    <t>令和４年度</t>
  </si>
  <si>
    <t>令和５年度</t>
  </si>
  <si>
    <t>資料：射水ケーブルネットワーク㈱</t>
  </si>
  <si>
    <t>(単位：ℓ)</t>
    <rPh sb="1" eb="3">
      <t>タンイ</t>
    </rPh>
    <phoneticPr fontId="6"/>
  </si>
  <si>
    <t>総 数</t>
  </si>
  <si>
    <t>注）その他には、その他の醸造酒（第３のビール）を含む。</t>
    <rPh sb="0" eb="1">
      <t>チュウ</t>
    </rPh>
    <rPh sb="4" eb="5">
      <t>タ</t>
    </rPh>
    <rPh sb="10" eb="11">
      <t>タ</t>
    </rPh>
    <rPh sb="12" eb="15">
      <t>ジョウゾウシュ</t>
    </rPh>
    <rPh sb="16" eb="17">
      <t>ダイ</t>
    </rPh>
    <rPh sb="24" eb="25">
      <t>フク</t>
    </rPh>
    <phoneticPr fontId="6"/>
  </si>
  <si>
    <t>清酒</t>
  </si>
  <si>
    <t>発泡酒</t>
  </si>
  <si>
    <t>みりん</t>
  </si>
  <si>
    <t>資料：高岡小売酒販組合</t>
  </si>
  <si>
    <t>果実酒</t>
  </si>
  <si>
    <t>ビール</t>
  </si>
  <si>
    <t>ウイスキー</t>
  </si>
  <si>
    <t>令和２年</t>
    <rPh sb="0" eb="2">
      <t>レイワ</t>
    </rPh>
    <rPh sb="3" eb="4">
      <t>ネン</t>
    </rPh>
    <phoneticPr fontId="6"/>
  </si>
  <si>
    <t>令和３年</t>
    <rPh sb="0" eb="2">
      <t>レイワ</t>
    </rPh>
    <rPh sb="3" eb="4">
      <t>ネン</t>
    </rPh>
    <phoneticPr fontId="6"/>
  </si>
  <si>
    <t>令和６年度</t>
  </si>
  <si>
    <t>令和６年</t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</si>
</sst>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ゴシック"/>
      <family val="3"/>
    </font>
    <font>
      <sz val="11"/>
      <name val="ＭＳ ゴシック"/>
      <family val="3"/>
    </font>
    <font>
      <sz val="6"/>
      <name val="ＭＳ Ｐゴシック"/>
      <family val="3"/>
    </font>
    <font>
      <sz val="9"/>
      <name val="ＭＳ ゴシック"/>
      <family val="3"/>
    </font>
    <font>
      <b/>
      <sz val="14"/>
      <name val="Century"/>
      <family val="1"/>
    </font>
    <font>
      <sz val="10"/>
      <name val="ＭＳ ゴシック"/>
      <family val="3"/>
    </font>
    <font>
      <sz val="6"/>
      <name val="ＭＳ ゴシック"/>
      <family val="3"/>
    </font>
    <font>
      <sz val="14"/>
      <name val="ＭＳ ゴシック"/>
      <family val="3"/>
    </font>
    <font>
      <sz val="8"/>
      <name val="ＭＳ ゴシック"/>
      <family val="3"/>
    </font>
    <font>
      <b/>
      <sz val="14"/>
      <name val="ＭＳ 明朝"/>
      <family val="1"/>
      <charset val="128"/>
    </font>
    <font>
      <b/>
      <sz val="14"/>
      <name val="ｃ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9" fontId="5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right" vertical="top"/>
    </xf>
    <xf numFmtId="0" fontId="3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3" fontId="3" fillId="0" borderId="2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3" fontId="3" fillId="0" borderId="0" xfId="0" applyNumberFormat="1" applyFont="1">
      <alignment vertical="center"/>
    </xf>
    <xf numFmtId="0" fontId="7" fillId="0" borderId="0" xfId="0" applyFont="1" applyAlignment="1">
      <alignment horizontal="right" vertical="center"/>
    </xf>
    <xf numFmtId="3" fontId="11" fillId="0" borderId="1" xfId="0" applyNumberFormat="1" applyFont="1" applyFill="1" applyBorder="1" applyAlignment="1">
      <alignment horizontal="right" vertical="center"/>
    </xf>
    <xf numFmtId="9" fontId="11" fillId="0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top" wrapText="1"/>
    </xf>
    <xf numFmtId="0" fontId="3" fillId="0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5" Type="http://schemas.openxmlformats.org/officeDocument/2006/relationships/usernames" Target="revisions/userNam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B630B8C-8307-421B-9707-E9BB4179FAE2}" diskRevisions="1" revisionId="28" version="6">
  <header guid="{8B630B8C-8307-421B-9707-E9BB4179FAE2}" dateTime="2026-03-27T12:01:13" maxSheetId="4" userName="竹内 智哉" r:id="rId6">
    <sheetIdMap count="3">
      <sheetId val="1"/>
      <sheetId val="2"/>
      <sheetId val="3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5CBB186-D694-4615-AA5F-C2AA497481F5}" action="delete"/>
  <rdn rId="0" localSheetId="1" customView="1" name="Z_75CBB186_D694_4615_AA5F_C2AA497481F5_.wvu.PrintArea" hidden="1" oldHidden="1">
    <formula>'95 ケーブルテレビ'!$A$1:$D$9</formula>
    <oldFormula>'95 ケーブルテレビ'!$A$1:$D$9</oldFormula>
  </rdn>
  <rdn rId="0" localSheetId="2" customView="1" name="Z_75CBB186_D694_4615_AA5F_C2AA497481F5_.wvu.PrintArea" hidden="1" oldHidden="1">
    <formula>'96酒類販売量'!$A$1:$K$9</formula>
    <oldFormula>'96酒類販売量'!$A$1:$K$9</oldFormula>
  </rdn>
  <rdn rId="0" localSheetId="3" customView="1" name="Z_75CBB186_D694_4615_AA5F_C2AA497481F5_.wvu.PrintArea" hidden="1" oldHidden="1">
    <formula>'97 たばこ消費量の推移'!$A$1:$E$9</formula>
    <oldFormula>'97 たばこ消費量の推移'!$A$1:$E$9</oldFormula>
  </rdn>
  <rcv guid="{75CBB186-D694-4615-AA5F-C2AA497481F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showGridLines="0" tabSelected="1" view="pageBreakPreview" zoomScaleSheetLayoutView="100" workbookViewId="0"/>
  </sheetViews>
  <sheetFormatPr defaultRowHeight="10.8"/>
  <cols>
    <col min="1" max="4" width="15.6640625" style="1" customWidth="1"/>
    <col min="5" max="256" width="9" style="1" customWidth="1"/>
    <col min="257" max="260" width="15.6640625" style="1" customWidth="1"/>
    <col min="261" max="512" width="9" style="1" customWidth="1"/>
    <col min="513" max="516" width="15.6640625" style="1" customWidth="1"/>
    <col min="517" max="768" width="9" style="1" customWidth="1"/>
    <col min="769" max="772" width="15.6640625" style="1" customWidth="1"/>
    <col min="773" max="1024" width="9" style="1" customWidth="1"/>
    <col min="1025" max="1028" width="15.6640625" style="1" customWidth="1"/>
    <col min="1029" max="1280" width="9" style="1" customWidth="1"/>
    <col min="1281" max="1284" width="15.6640625" style="1" customWidth="1"/>
    <col min="1285" max="1536" width="9" style="1" customWidth="1"/>
    <col min="1537" max="1540" width="15.6640625" style="1" customWidth="1"/>
    <col min="1541" max="1792" width="9" style="1" customWidth="1"/>
    <col min="1793" max="1796" width="15.6640625" style="1" customWidth="1"/>
    <col min="1797" max="2048" width="9" style="1" customWidth="1"/>
    <col min="2049" max="2052" width="15.6640625" style="1" customWidth="1"/>
    <col min="2053" max="2304" width="9" style="1" customWidth="1"/>
    <col min="2305" max="2308" width="15.6640625" style="1" customWidth="1"/>
    <col min="2309" max="2560" width="9" style="1" customWidth="1"/>
    <col min="2561" max="2564" width="15.6640625" style="1" customWidth="1"/>
    <col min="2565" max="2816" width="9" style="1" customWidth="1"/>
    <col min="2817" max="2820" width="15.6640625" style="1" customWidth="1"/>
    <col min="2821" max="3072" width="9" style="1" customWidth="1"/>
    <col min="3073" max="3076" width="15.6640625" style="1" customWidth="1"/>
    <col min="3077" max="3328" width="9" style="1" customWidth="1"/>
    <col min="3329" max="3332" width="15.6640625" style="1" customWidth="1"/>
    <col min="3333" max="3584" width="9" style="1" customWidth="1"/>
    <col min="3585" max="3588" width="15.6640625" style="1" customWidth="1"/>
    <col min="3589" max="3840" width="9" style="1" customWidth="1"/>
    <col min="3841" max="3844" width="15.6640625" style="1" customWidth="1"/>
    <col min="3845" max="4096" width="9" style="1" customWidth="1"/>
    <col min="4097" max="4100" width="15.6640625" style="1" customWidth="1"/>
    <col min="4101" max="4352" width="9" style="1" customWidth="1"/>
    <col min="4353" max="4356" width="15.6640625" style="1" customWidth="1"/>
    <col min="4357" max="4608" width="9" style="1" customWidth="1"/>
    <col min="4609" max="4612" width="15.6640625" style="1" customWidth="1"/>
    <col min="4613" max="4864" width="9" style="1" customWidth="1"/>
    <col min="4865" max="4868" width="15.6640625" style="1" customWidth="1"/>
    <col min="4869" max="5120" width="9" style="1" customWidth="1"/>
    <col min="5121" max="5124" width="15.6640625" style="1" customWidth="1"/>
    <col min="5125" max="5376" width="9" style="1" customWidth="1"/>
    <col min="5377" max="5380" width="15.6640625" style="1" customWidth="1"/>
    <col min="5381" max="5632" width="9" style="1" customWidth="1"/>
    <col min="5633" max="5636" width="15.6640625" style="1" customWidth="1"/>
    <col min="5637" max="5888" width="9" style="1" customWidth="1"/>
    <col min="5889" max="5892" width="15.6640625" style="1" customWidth="1"/>
    <col min="5893" max="6144" width="9" style="1" customWidth="1"/>
    <col min="6145" max="6148" width="15.6640625" style="1" customWidth="1"/>
    <col min="6149" max="6400" width="9" style="1" customWidth="1"/>
    <col min="6401" max="6404" width="15.6640625" style="1" customWidth="1"/>
    <col min="6405" max="6656" width="9" style="1" customWidth="1"/>
    <col min="6657" max="6660" width="15.6640625" style="1" customWidth="1"/>
    <col min="6661" max="6912" width="9" style="1" customWidth="1"/>
    <col min="6913" max="6916" width="15.6640625" style="1" customWidth="1"/>
    <col min="6917" max="7168" width="9" style="1" customWidth="1"/>
    <col min="7169" max="7172" width="15.6640625" style="1" customWidth="1"/>
    <col min="7173" max="7424" width="9" style="1" customWidth="1"/>
    <col min="7425" max="7428" width="15.6640625" style="1" customWidth="1"/>
    <col min="7429" max="7680" width="9" style="1" customWidth="1"/>
    <col min="7681" max="7684" width="15.6640625" style="1" customWidth="1"/>
    <col min="7685" max="7936" width="9" style="1" customWidth="1"/>
    <col min="7937" max="7940" width="15.6640625" style="1" customWidth="1"/>
    <col min="7941" max="8192" width="9" style="1" customWidth="1"/>
    <col min="8193" max="8196" width="15.6640625" style="1" customWidth="1"/>
    <col min="8197" max="8448" width="9" style="1" customWidth="1"/>
    <col min="8449" max="8452" width="15.6640625" style="1" customWidth="1"/>
    <col min="8453" max="8704" width="9" style="1" customWidth="1"/>
    <col min="8705" max="8708" width="15.6640625" style="1" customWidth="1"/>
    <col min="8709" max="8960" width="9" style="1" customWidth="1"/>
    <col min="8961" max="8964" width="15.6640625" style="1" customWidth="1"/>
    <col min="8965" max="9216" width="9" style="1" customWidth="1"/>
    <col min="9217" max="9220" width="15.6640625" style="1" customWidth="1"/>
    <col min="9221" max="9472" width="9" style="1" customWidth="1"/>
    <col min="9473" max="9476" width="15.6640625" style="1" customWidth="1"/>
    <col min="9477" max="9728" width="9" style="1" customWidth="1"/>
    <col min="9729" max="9732" width="15.6640625" style="1" customWidth="1"/>
    <col min="9733" max="9984" width="9" style="1" customWidth="1"/>
    <col min="9985" max="9988" width="15.6640625" style="1" customWidth="1"/>
    <col min="9989" max="10240" width="9" style="1" customWidth="1"/>
    <col min="10241" max="10244" width="15.6640625" style="1" customWidth="1"/>
    <col min="10245" max="10496" width="9" style="1" customWidth="1"/>
    <col min="10497" max="10500" width="15.6640625" style="1" customWidth="1"/>
    <col min="10501" max="10752" width="9" style="1" customWidth="1"/>
    <col min="10753" max="10756" width="15.6640625" style="1" customWidth="1"/>
    <col min="10757" max="11008" width="9" style="1" customWidth="1"/>
    <col min="11009" max="11012" width="15.6640625" style="1" customWidth="1"/>
    <col min="11013" max="11264" width="9" style="1" customWidth="1"/>
    <col min="11265" max="11268" width="15.6640625" style="1" customWidth="1"/>
    <col min="11269" max="11520" width="9" style="1" customWidth="1"/>
    <col min="11521" max="11524" width="15.6640625" style="1" customWidth="1"/>
    <col min="11525" max="11776" width="9" style="1" customWidth="1"/>
    <col min="11777" max="11780" width="15.6640625" style="1" customWidth="1"/>
    <col min="11781" max="12032" width="9" style="1" customWidth="1"/>
    <col min="12033" max="12036" width="15.6640625" style="1" customWidth="1"/>
    <col min="12037" max="12288" width="9" style="1" customWidth="1"/>
    <col min="12289" max="12292" width="15.6640625" style="1" customWidth="1"/>
    <col min="12293" max="12544" width="9" style="1" customWidth="1"/>
    <col min="12545" max="12548" width="15.6640625" style="1" customWidth="1"/>
    <col min="12549" max="12800" width="9" style="1" customWidth="1"/>
    <col min="12801" max="12804" width="15.6640625" style="1" customWidth="1"/>
    <col min="12805" max="13056" width="9" style="1" customWidth="1"/>
    <col min="13057" max="13060" width="15.6640625" style="1" customWidth="1"/>
    <col min="13061" max="13312" width="9" style="1" customWidth="1"/>
    <col min="13313" max="13316" width="15.6640625" style="1" customWidth="1"/>
    <col min="13317" max="13568" width="9" style="1" customWidth="1"/>
    <col min="13569" max="13572" width="15.6640625" style="1" customWidth="1"/>
    <col min="13573" max="13824" width="9" style="1" customWidth="1"/>
    <col min="13825" max="13828" width="15.6640625" style="1" customWidth="1"/>
    <col min="13829" max="14080" width="9" style="1" customWidth="1"/>
    <col min="14081" max="14084" width="15.6640625" style="1" customWidth="1"/>
    <col min="14085" max="14336" width="9" style="1" customWidth="1"/>
    <col min="14337" max="14340" width="15.6640625" style="1" customWidth="1"/>
    <col min="14341" max="14592" width="9" style="1" customWidth="1"/>
    <col min="14593" max="14596" width="15.6640625" style="1" customWidth="1"/>
    <col min="14597" max="14848" width="9" style="1" customWidth="1"/>
    <col min="14849" max="14852" width="15.6640625" style="1" customWidth="1"/>
    <col min="14853" max="15104" width="9" style="1" customWidth="1"/>
    <col min="15105" max="15108" width="15.6640625" style="1" customWidth="1"/>
    <col min="15109" max="15360" width="9" style="1" customWidth="1"/>
    <col min="15361" max="15364" width="15.6640625" style="1" customWidth="1"/>
    <col min="15365" max="15616" width="9" style="1" customWidth="1"/>
    <col min="15617" max="15620" width="15.6640625" style="1" customWidth="1"/>
    <col min="15621" max="15872" width="9" style="1" customWidth="1"/>
    <col min="15873" max="15876" width="15.6640625" style="1" customWidth="1"/>
    <col min="15877" max="16128" width="9" style="1" customWidth="1"/>
    <col min="16129" max="16132" width="15.6640625" style="1" customWidth="1"/>
    <col min="16133" max="16384" width="9" style="1" customWidth="1"/>
  </cols>
  <sheetData>
    <row r="1" spans="1:4" ht="18.75" customHeight="1">
      <c r="A1" s="3" t="s">
        <v>20</v>
      </c>
    </row>
    <row r="2" spans="1:4" ht="15" customHeight="1">
      <c r="A2" s="4"/>
      <c r="B2" s="4"/>
      <c r="C2" s="4"/>
      <c r="D2" s="7" t="s">
        <v>21</v>
      </c>
    </row>
    <row r="3" spans="1:4" s="2" customFormat="1" ht="15" customHeight="1">
      <c r="A3" s="5" t="s">
        <v>22</v>
      </c>
      <c r="B3" s="5" t="s">
        <v>23</v>
      </c>
      <c r="C3" s="5" t="s">
        <v>25</v>
      </c>
      <c r="D3" s="5" t="s">
        <v>24</v>
      </c>
    </row>
    <row r="4" spans="1:4" ht="14.25" customHeight="1">
      <c r="A4" s="5" t="s">
        <v>14</v>
      </c>
      <c r="B4" s="6">
        <v>36125</v>
      </c>
      <c r="C4" s="6">
        <v>25534</v>
      </c>
      <c r="D4" s="8">
        <f>ROUND(C4/B4,2)</f>
        <v>0.71</v>
      </c>
    </row>
    <row r="5" spans="1:4" ht="14.25" customHeight="1">
      <c r="A5" s="5" t="s">
        <v>28</v>
      </c>
      <c r="B5" s="6">
        <v>36162</v>
      </c>
      <c r="C5" s="6">
        <v>25631</v>
      </c>
      <c r="D5" s="8">
        <f>ROUND(C5/B5,2)</f>
        <v>0.71</v>
      </c>
    </row>
    <row r="6" spans="1:4" ht="14.25" customHeight="1">
      <c r="A6" s="5" t="s">
        <v>30</v>
      </c>
      <c r="B6" s="6">
        <v>36600</v>
      </c>
      <c r="C6" s="6">
        <v>26317</v>
      </c>
      <c r="D6" s="8">
        <f>ROUND(C6/B6,2)</f>
        <v>0.72</v>
      </c>
    </row>
    <row r="7" spans="1:4" ht="14.25" customHeight="1">
      <c r="A7" s="5" t="s">
        <v>31</v>
      </c>
      <c r="B7" s="6">
        <v>37175</v>
      </c>
      <c r="C7" s="6">
        <v>26366</v>
      </c>
      <c r="D7" s="8">
        <f>ROUND(C7/B7,2)</f>
        <v>0.71</v>
      </c>
    </row>
    <row r="8" spans="1:4" ht="14.25" customHeight="1">
      <c r="A8" s="5" t="s">
        <v>45</v>
      </c>
      <c r="B8" s="24">
        <v>37629</v>
      </c>
      <c r="C8" s="24">
        <v>26836</v>
      </c>
      <c r="D8" s="25">
        <f>ROUND(C8/B8,2)</f>
        <v>0.71</v>
      </c>
    </row>
    <row r="9" spans="1:4" ht="15" customHeight="1">
      <c r="A9" s="4"/>
      <c r="B9" s="4"/>
      <c r="C9" s="4"/>
      <c r="D9" s="9" t="s">
        <v>32</v>
      </c>
    </row>
    <row r="10" spans="1:4" ht="18.75" customHeight="1"/>
    <row r="11" spans="1:4" ht="18.75" customHeight="1"/>
    <row r="12" spans="1:4" ht="18.75" customHeight="1"/>
    <row r="13" spans="1:4" ht="18.75" customHeight="1"/>
    <row r="14" spans="1:4" ht="18.75" customHeight="1"/>
    <row r="15" spans="1:4" ht="18.75" customHeight="1"/>
    <row r="16" spans="1: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customSheetViews>
    <customSheetView guid="{CA09E688-55D5-42F6-8B57-0B89F04EB5FB}" showPageBreaks="1" showGridLines="0" printArea="1" view="pageBreakPreview">
      <selection activeCell="H10" sqref="H10"/>
      <pageMargins left="0.78749999999999998" right="0.78749999999999998" top="0.59027777777777779" bottom="0.59027777777777779" header="0.51181102362204722" footer="0.51181102362204722"/>
      <pageSetup paperSize="9" firstPageNumber="0" orientation="landscape" useFirstPageNumber="1" horizontalDpi="300" verticalDpi="300" r:id="rId1"/>
      <headerFooter alignWithMargins="0"/>
    </customSheetView>
    <customSheetView guid="{9BBB5380-BC97-1748-A7F9-86CD33D3670D}" showGridLines="0" printArea="1" view="pageBreakPreview">
      <selection activeCell="B8" sqref="B8:C8"/>
      <pageMargins left="0.78749999999999998" right="0.78749999999999998" top="0.59027777777777779" bottom="0.59027777777777779" header="0.51181102362204722" footer="0.51181102362204722"/>
      <pageSetup paperSize="9" firstPageNumber="0" orientation="landscape" useFirstPageNumber="1" horizontalDpi="300" verticalDpi="300" r:id="rId2"/>
      <headerFooter alignWithMargins="0"/>
    </customSheetView>
    <customSheetView guid="{172121D9-3D67-4966-A394-8140F62216B9}" showPageBreaks="1" showGridLines="0" printArea="1" view="pageBreakPreview">
      <selection activeCell="H10" sqref="H10"/>
      <pageMargins left="0.78749999999999998" right="0.78749999999999998" top="0.59027777777777779" bottom="0.59027777777777779" header="0.51181102362204722" footer="0.51181102362204722"/>
      <pageSetup paperSize="9" firstPageNumber="0" orientation="landscape" useFirstPageNumber="1" horizontalDpi="300" verticalDpi="300" r:id="rId3"/>
      <headerFooter alignWithMargins="0"/>
    </customSheetView>
    <customSheetView guid="{75CBB186-D694-4615-AA5F-C2AA497481F5}" showPageBreaks="1" showGridLines="0" printArea="1" view="pageBreakPreview">
      <pageMargins left="0.78749999999999998" right="0.78749999999999998" top="0.59027777777777779" bottom="0.59027777777777779" header="0.51181102362204722" footer="0.51181102362204722"/>
      <pageSetup paperSize="9" firstPageNumber="0" orientation="landscape" useFirstPageNumber="1" horizontalDpi="300" verticalDpi="300" r:id="rId4"/>
      <headerFooter alignWithMargins="0"/>
    </customSheetView>
  </customSheetViews>
  <phoneticPr fontId="2"/>
  <pageMargins left="0.78749999999999998" right="0.78749999999999998" top="0.59027777777777779" bottom="0.59027777777777779" header="0.51181102362204722" footer="0.51181102362204722"/>
  <pageSetup paperSize="9" firstPageNumber="0" orientation="landscape" useFirstPageNumber="1" horizontalDpi="300" verticalDpi="300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showGridLines="0" view="pageBreakPreview" zoomScaleSheetLayoutView="100" workbookViewId="0"/>
  </sheetViews>
  <sheetFormatPr defaultRowHeight="10.8"/>
  <cols>
    <col min="1" max="2" width="11.6640625" style="1" customWidth="1"/>
    <col min="3" max="11" width="9.6640625" style="1" customWidth="1"/>
    <col min="12" max="21" width="14.33203125" style="1" customWidth="1"/>
    <col min="22" max="256" width="9" style="1" customWidth="1"/>
    <col min="257" max="258" width="11.6640625" style="1" customWidth="1"/>
    <col min="259" max="267" width="9.6640625" style="1" customWidth="1"/>
    <col min="268" max="277" width="14.33203125" style="1" customWidth="1"/>
    <col min="278" max="512" width="9" style="1" customWidth="1"/>
    <col min="513" max="514" width="11.6640625" style="1" customWidth="1"/>
    <col min="515" max="523" width="9.6640625" style="1" customWidth="1"/>
    <col min="524" max="533" width="14.33203125" style="1" customWidth="1"/>
    <col min="534" max="768" width="9" style="1" customWidth="1"/>
    <col min="769" max="770" width="11.6640625" style="1" customWidth="1"/>
    <col min="771" max="779" width="9.6640625" style="1" customWidth="1"/>
    <col min="780" max="789" width="14.33203125" style="1" customWidth="1"/>
    <col min="790" max="1024" width="9" style="1" customWidth="1"/>
    <col min="1025" max="1026" width="11.6640625" style="1" customWidth="1"/>
    <col min="1027" max="1035" width="9.6640625" style="1" customWidth="1"/>
    <col min="1036" max="1045" width="14.33203125" style="1" customWidth="1"/>
    <col min="1046" max="1280" width="9" style="1" customWidth="1"/>
    <col min="1281" max="1282" width="11.6640625" style="1" customWidth="1"/>
    <col min="1283" max="1291" width="9.6640625" style="1" customWidth="1"/>
    <col min="1292" max="1301" width="14.33203125" style="1" customWidth="1"/>
    <col min="1302" max="1536" width="9" style="1" customWidth="1"/>
    <col min="1537" max="1538" width="11.6640625" style="1" customWidth="1"/>
    <col min="1539" max="1547" width="9.6640625" style="1" customWidth="1"/>
    <col min="1548" max="1557" width="14.33203125" style="1" customWidth="1"/>
    <col min="1558" max="1792" width="9" style="1" customWidth="1"/>
    <col min="1793" max="1794" width="11.6640625" style="1" customWidth="1"/>
    <col min="1795" max="1803" width="9.6640625" style="1" customWidth="1"/>
    <col min="1804" max="1813" width="14.33203125" style="1" customWidth="1"/>
    <col min="1814" max="2048" width="9" style="1" customWidth="1"/>
    <col min="2049" max="2050" width="11.6640625" style="1" customWidth="1"/>
    <col min="2051" max="2059" width="9.6640625" style="1" customWidth="1"/>
    <col min="2060" max="2069" width="14.33203125" style="1" customWidth="1"/>
    <col min="2070" max="2304" width="9" style="1" customWidth="1"/>
    <col min="2305" max="2306" width="11.6640625" style="1" customWidth="1"/>
    <col min="2307" max="2315" width="9.6640625" style="1" customWidth="1"/>
    <col min="2316" max="2325" width="14.33203125" style="1" customWidth="1"/>
    <col min="2326" max="2560" width="9" style="1" customWidth="1"/>
    <col min="2561" max="2562" width="11.6640625" style="1" customWidth="1"/>
    <col min="2563" max="2571" width="9.6640625" style="1" customWidth="1"/>
    <col min="2572" max="2581" width="14.33203125" style="1" customWidth="1"/>
    <col min="2582" max="2816" width="9" style="1" customWidth="1"/>
    <col min="2817" max="2818" width="11.6640625" style="1" customWidth="1"/>
    <col min="2819" max="2827" width="9.6640625" style="1" customWidth="1"/>
    <col min="2828" max="2837" width="14.33203125" style="1" customWidth="1"/>
    <col min="2838" max="3072" width="9" style="1" customWidth="1"/>
    <col min="3073" max="3074" width="11.6640625" style="1" customWidth="1"/>
    <col min="3075" max="3083" width="9.6640625" style="1" customWidth="1"/>
    <col min="3084" max="3093" width="14.33203125" style="1" customWidth="1"/>
    <col min="3094" max="3328" width="9" style="1" customWidth="1"/>
    <col min="3329" max="3330" width="11.6640625" style="1" customWidth="1"/>
    <col min="3331" max="3339" width="9.6640625" style="1" customWidth="1"/>
    <col min="3340" max="3349" width="14.33203125" style="1" customWidth="1"/>
    <col min="3350" max="3584" width="9" style="1" customWidth="1"/>
    <col min="3585" max="3586" width="11.6640625" style="1" customWidth="1"/>
    <col min="3587" max="3595" width="9.6640625" style="1" customWidth="1"/>
    <col min="3596" max="3605" width="14.33203125" style="1" customWidth="1"/>
    <col min="3606" max="3840" width="9" style="1" customWidth="1"/>
    <col min="3841" max="3842" width="11.6640625" style="1" customWidth="1"/>
    <col min="3843" max="3851" width="9.6640625" style="1" customWidth="1"/>
    <col min="3852" max="3861" width="14.33203125" style="1" customWidth="1"/>
    <col min="3862" max="4096" width="9" style="1" customWidth="1"/>
    <col min="4097" max="4098" width="11.6640625" style="1" customWidth="1"/>
    <col min="4099" max="4107" width="9.6640625" style="1" customWidth="1"/>
    <col min="4108" max="4117" width="14.33203125" style="1" customWidth="1"/>
    <col min="4118" max="4352" width="9" style="1" customWidth="1"/>
    <col min="4353" max="4354" width="11.6640625" style="1" customWidth="1"/>
    <col min="4355" max="4363" width="9.6640625" style="1" customWidth="1"/>
    <col min="4364" max="4373" width="14.33203125" style="1" customWidth="1"/>
    <col min="4374" max="4608" width="9" style="1" customWidth="1"/>
    <col min="4609" max="4610" width="11.6640625" style="1" customWidth="1"/>
    <col min="4611" max="4619" width="9.6640625" style="1" customWidth="1"/>
    <col min="4620" max="4629" width="14.33203125" style="1" customWidth="1"/>
    <col min="4630" max="4864" width="9" style="1" customWidth="1"/>
    <col min="4865" max="4866" width="11.6640625" style="1" customWidth="1"/>
    <col min="4867" max="4875" width="9.6640625" style="1" customWidth="1"/>
    <col min="4876" max="4885" width="14.33203125" style="1" customWidth="1"/>
    <col min="4886" max="5120" width="9" style="1" customWidth="1"/>
    <col min="5121" max="5122" width="11.6640625" style="1" customWidth="1"/>
    <col min="5123" max="5131" width="9.6640625" style="1" customWidth="1"/>
    <col min="5132" max="5141" width="14.33203125" style="1" customWidth="1"/>
    <col min="5142" max="5376" width="9" style="1" customWidth="1"/>
    <col min="5377" max="5378" width="11.6640625" style="1" customWidth="1"/>
    <col min="5379" max="5387" width="9.6640625" style="1" customWidth="1"/>
    <col min="5388" max="5397" width="14.33203125" style="1" customWidth="1"/>
    <col min="5398" max="5632" width="9" style="1" customWidth="1"/>
    <col min="5633" max="5634" width="11.6640625" style="1" customWidth="1"/>
    <col min="5635" max="5643" width="9.6640625" style="1" customWidth="1"/>
    <col min="5644" max="5653" width="14.33203125" style="1" customWidth="1"/>
    <col min="5654" max="5888" width="9" style="1" customWidth="1"/>
    <col min="5889" max="5890" width="11.6640625" style="1" customWidth="1"/>
    <col min="5891" max="5899" width="9.6640625" style="1" customWidth="1"/>
    <col min="5900" max="5909" width="14.33203125" style="1" customWidth="1"/>
    <col min="5910" max="6144" width="9" style="1" customWidth="1"/>
    <col min="6145" max="6146" width="11.6640625" style="1" customWidth="1"/>
    <col min="6147" max="6155" width="9.6640625" style="1" customWidth="1"/>
    <col min="6156" max="6165" width="14.33203125" style="1" customWidth="1"/>
    <col min="6166" max="6400" width="9" style="1" customWidth="1"/>
    <col min="6401" max="6402" width="11.6640625" style="1" customWidth="1"/>
    <col min="6403" max="6411" width="9.6640625" style="1" customWidth="1"/>
    <col min="6412" max="6421" width="14.33203125" style="1" customWidth="1"/>
    <col min="6422" max="6656" width="9" style="1" customWidth="1"/>
    <col min="6657" max="6658" width="11.6640625" style="1" customWidth="1"/>
    <col min="6659" max="6667" width="9.6640625" style="1" customWidth="1"/>
    <col min="6668" max="6677" width="14.33203125" style="1" customWidth="1"/>
    <col min="6678" max="6912" width="9" style="1" customWidth="1"/>
    <col min="6913" max="6914" width="11.6640625" style="1" customWidth="1"/>
    <col min="6915" max="6923" width="9.6640625" style="1" customWidth="1"/>
    <col min="6924" max="6933" width="14.33203125" style="1" customWidth="1"/>
    <col min="6934" max="7168" width="9" style="1" customWidth="1"/>
    <col min="7169" max="7170" width="11.6640625" style="1" customWidth="1"/>
    <col min="7171" max="7179" width="9.6640625" style="1" customWidth="1"/>
    <col min="7180" max="7189" width="14.33203125" style="1" customWidth="1"/>
    <col min="7190" max="7424" width="9" style="1" customWidth="1"/>
    <col min="7425" max="7426" width="11.6640625" style="1" customWidth="1"/>
    <col min="7427" max="7435" width="9.6640625" style="1" customWidth="1"/>
    <col min="7436" max="7445" width="14.33203125" style="1" customWidth="1"/>
    <col min="7446" max="7680" width="9" style="1" customWidth="1"/>
    <col min="7681" max="7682" width="11.6640625" style="1" customWidth="1"/>
    <col min="7683" max="7691" width="9.6640625" style="1" customWidth="1"/>
    <col min="7692" max="7701" width="14.33203125" style="1" customWidth="1"/>
    <col min="7702" max="7936" width="9" style="1" customWidth="1"/>
    <col min="7937" max="7938" width="11.6640625" style="1" customWidth="1"/>
    <col min="7939" max="7947" width="9.6640625" style="1" customWidth="1"/>
    <col min="7948" max="7957" width="14.33203125" style="1" customWidth="1"/>
    <col min="7958" max="8192" width="9" style="1" customWidth="1"/>
    <col min="8193" max="8194" width="11.6640625" style="1" customWidth="1"/>
    <col min="8195" max="8203" width="9.6640625" style="1" customWidth="1"/>
    <col min="8204" max="8213" width="14.33203125" style="1" customWidth="1"/>
    <col min="8214" max="8448" width="9" style="1" customWidth="1"/>
    <col min="8449" max="8450" width="11.6640625" style="1" customWidth="1"/>
    <col min="8451" max="8459" width="9.6640625" style="1" customWidth="1"/>
    <col min="8460" max="8469" width="14.33203125" style="1" customWidth="1"/>
    <col min="8470" max="8704" width="9" style="1" customWidth="1"/>
    <col min="8705" max="8706" width="11.6640625" style="1" customWidth="1"/>
    <col min="8707" max="8715" width="9.6640625" style="1" customWidth="1"/>
    <col min="8716" max="8725" width="14.33203125" style="1" customWidth="1"/>
    <col min="8726" max="8960" width="9" style="1" customWidth="1"/>
    <col min="8961" max="8962" width="11.6640625" style="1" customWidth="1"/>
    <col min="8963" max="8971" width="9.6640625" style="1" customWidth="1"/>
    <col min="8972" max="8981" width="14.33203125" style="1" customWidth="1"/>
    <col min="8982" max="9216" width="9" style="1" customWidth="1"/>
    <col min="9217" max="9218" width="11.6640625" style="1" customWidth="1"/>
    <col min="9219" max="9227" width="9.6640625" style="1" customWidth="1"/>
    <col min="9228" max="9237" width="14.33203125" style="1" customWidth="1"/>
    <col min="9238" max="9472" width="9" style="1" customWidth="1"/>
    <col min="9473" max="9474" width="11.6640625" style="1" customWidth="1"/>
    <col min="9475" max="9483" width="9.6640625" style="1" customWidth="1"/>
    <col min="9484" max="9493" width="14.33203125" style="1" customWidth="1"/>
    <col min="9494" max="9728" width="9" style="1" customWidth="1"/>
    <col min="9729" max="9730" width="11.6640625" style="1" customWidth="1"/>
    <col min="9731" max="9739" width="9.6640625" style="1" customWidth="1"/>
    <col min="9740" max="9749" width="14.33203125" style="1" customWidth="1"/>
    <col min="9750" max="9984" width="9" style="1" customWidth="1"/>
    <col min="9985" max="9986" width="11.6640625" style="1" customWidth="1"/>
    <col min="9987" max="9995" width="9.6640625" style="1" customWidth="1"/>
    <col min="9996" max="10005" width="14.33203125" style="1" customWidth="1"/>
    <col min="10006" max="10240" width="9" style="1" customWidth="1"/>
    <col min="10241" max="10242" width="11.6640625" style="1" customWidth="1"/>
    <col min="10243" max="10251" width="9.6640625" style="1" customWidth="1"/>
    <col min="10252" max="10261" width="14.33203125" style="1" customWidth="1"/>
    <col min="10262" max="10496" width="9" style="1" customWidth="1"/>
    <col min="10497" max="10498" width="11.6640625" style="1" customWidth="1"/>
    <col min="10499" max="10507" width="9.6640625" style="1" customWidth="1"/>
    <col min="10508" max="10517" width="14.33203125" style="1" customWidth="1"/>
    <col min="10518" max="10752" width="9" style="1" customWidth="1"/>
    <col min="10753" max="10754" width="11.6640625" style="1" customWidth="1"/>
    <col min="10755" max="10763" width="9.6640625" style="1" customWidth="1"/>
    <col min="10764" max="10773" width="14.33203125" style="1" customWidth="1"/>
    <col min="10774" max="11008" width="9" style="1" customWidth="1"/>
    <col min="11009" max="11010" width="11.6640625" style="1" customWidth="1"/>
    <col min="11011" max="11019" width="9.6640625" style="1" customWidth="1"/>
    <col min="11020" max="11029" width="14.33203125" style="1" customWidth="1"/>
    <col min="11030" max="11264" width="9" style="1" customWidth="1"/>
    <col min="11265" max="11266" width="11.6640625" style="1" customWidth="1"/>
    <col min="11267" max="11275" width="9.6640625" style="1" customWidth="1"/>
    <col min="11276" max="11285" width="14.33203125" style="1" customWidth="1"/>
    <col min="11286" max="11520" width="9" style="1" customWidth="1"/>
    <col min="11521" max="11522" width="11.6640625" style="1" customWidth="1"/>
    <col min="11523" max="11531" width="9.6640625" style="1" customWidth="1"/>
    <col min="11532" max="11541" width="14.33203125" style="1" customWidth="1"/>
    <col min="11542" max="11776" width="9" style="1" customWidth="1"/>
    <col min="11777" max="11778" width="11.6640625" style="1" customWidth="1"/>
    <col min="11779" max="11787" width="9.6640625" style="1" customWidth="1"/>
    <col min="11788" max="11797" width="14.33203125" style="1" customWidth="1"/>
    <col min="11798" max="12032" width="9" style="1" customWidth="1"/>
    <col min="12033" max="12034" width="11.6640625" style="1" customWidth="1"/>
    <col min="12035" max="12043" width="9.6640625" style="1" customWidth="1"/>
    <col min="12044" max="12053" width="14.33203125" style="1" customWidth="1"/>
    <col min="12054" max="12288" width="9" style="1" customWidth="1"/>
    <col min="12289" max="12290" width="11.6640625" style="1" customWidth="1"/>
    <col min="12291" max="12299" width="9.6640625" style="1" customWidth="1"/>
    <col min="12300" max="12309" width="14.33203125" style="1" customWidth="1"/>
    <col min="12310" max="12544" width="9" style="1" customWidth="1"/>
    <col min="12545" max="12546" width="11.6640625" style="1" customWidth="1"/>
    <col min="12547" max="12555" width="9.6640625" style="1" customWidth="1"/>
    <col min="12556" max="12565" width="14.33203125" style="1" customWidth="1"/>
    <col min="12566" max="12800" width="9" style="1" customWidth="1"/>
    <col min="12801" max="12802" width="11.6640625" style="1" customWidth="1"/>
    <col min="12803" max="12811" width="9.6640625" style="1" customWidth="1"/>
    <col min="12812" max="12821" width="14.33203125" style="1" customWidth="1"/>
    <col min="12822" max="13056" width="9" style="1" customWidth="1"/>
    <col min="13057" max="13058" width="11.6640625" style="1" customWidth="1"/>
    <col min="13059" max="13067" width="9.6640625" style="1" customWidth="1"/>
    <col min="13068" max="13077" width="14.33203125" style="1" customWidth="1"/>
    <col min="13078" max="13312" width="9" style="1" customWidth="1"/>
    <col min="13313" max="13314" width="11.6640625" style="1" customWidth="1"/>
    <col min="13315" max="13323" width="9.6640625" style="1" customWidth="1"/>
    <col min="13324" max="13333" width="14.33203125" style="1" customWidth="1"/>
    <col min="13334" max="13568" width="9" style="1" customWidth="1"/>
    <col min="13569" max="13570" width="11.6640625" style="1" customWidth="1"/>
    <col min="13571" max="13579" width="9.6640625" style="1" customWidth="1"/>
    <col min="13580" max="13589" width="14.33203125" style="1" customWidth="1"/>
    <col min="13590" max="13824" width="9" style="1" customWidth="1"/>
    <col min="13825" max="13826" width="11.6640625" style="1" customWidth="1"/>
    <col min="13827" max="13835" width="9.6640625" style="1" customWidth="1"/>
    <col min="13836" max="13845" width="14.33203125" style="1" customWidth="1"/>
    <col min="13846" max="14080" width="9" style="1" customWidth="1"/>
    <col min="14081" max="14082" width="11.6640625" style="1" customWidth="1"/>
    <col min="14083" max="14091" width="9.6640625" style="1" customWidth="1"/>
    <col min="14092" max="14101" width="14.33203125" style="1" customWidth="1"/>
    <col min="14102" max="14336" width="9" style="1" customWidth="1"/>
    <col min="14337" max="14338" width="11.6640625" style="1" customWidth="1"/>
    <col min="14339" max="14347" width="9.6640625" style="1" customWidth="1"/>
    <col min="14348" max="14357" width="14.33203125" style="1" customWidth="1"/>
    <col min="14358" max="14592" width="9" style="1" customWidth="1"/>
    <col min="14593" max="14594" width="11.6640625" style="1" customWidth="1"/>
    <col min="14595" max="14603" width="9.6640625" style="1" customWidth="1"/>
    <col min="14604" max="14613" width="14.33203125" style="1" customWidth="1"/>
    <col min="14614" max="14848" width="9" style="1" customWidth="1"/>
    <col min="14849" max="14850" width="11.6640625" style="1" customWidth="1"/>
    <col min="14851" max="14859" width="9.6640625" style="1" customWidth="1"/>
    <col min="14860" max="14869" width="14.33203125" style="1" customWidth="1"/>
    <col min="14870" max="15104" width="9" style="1" customWidth="1"/>
    <col min="15105" max="15106" width="11.6640625" style="1" customWidth="1"/>
    <col min="15107" max="15115" width="9.6640625" style="1" customWidth="1"/>
    <col min="15116" max="15125" width="14.33203125" style="1" customWidth="1"/>
    <col min="15126" max="15360" width="9" style="1" customWidth="1"/>
    <col min="15361" max="15362" width="11.6640625" style="1" customWidth="1"/>
    <col min="15363" max="15371" width="9.6640625" style="1" customWidth="1"/>
    <col min="15372" max="15381" width="14.33203125" style="1" customWidth="1"/>
    <col min="15382" max="15616" width="9" style="1" customWidth="1"/>
    <col min="15617" max="15618" width="11.6640625" style="1" customWidth="1"/>
    <col min="15619" max="15627" width="9.6640625" style="1" customWidth="1"/>
    <col min="15628" max="15637" width="14.33203125" style="1" customWidth="1"/>
    <col min="15638" max="15872" width="9" style="1" customWidth="1"/>
    <col min="15873" max="15874" width="11.6640625" style="1" customWidth="1"/>
    <col min="15875" max="15883" width="9.6640625" style="1" customWidth="1"/>
    <col min="15884" max="15893" width="14.33203125" style="1" customWidth="1"/>
    <col min="15894" max="16128" width="9" style="1" customWidth="1"/>
    <col min="16129" max="16130" width="11.6640625" style="1" customWidth="1"/>
    <col min="16131" max="16139" width="9.6640625" style="1" customWidth="1"/>
    <col min="16140" max="16149" width="14.33203125" style="1" customWidth="1"/>
    <col min="16150" max="16384" width="9" style="1" customWidth="1"/>
  </cols>
  <sheetData>
    <row r="1" spans="1:13" ht="18" customHeight="1">
      <c r="A1" s="3" t="s">
        <v>19</v>
      </c>
    </row>
    <row r="2" spans="1:13" ht="18" customHeight="1">
      <c r="K2" s="12" t="s">
        <v>33</v>
      </c>
    </row>
    <row r="3" spans="1:13" ht="18" customHeight="1">
      <c r="A3" s="10" t="s">
        <v>27</v>
      </c>
      <c r="B3" s="10" t="s">
        <v>34</v>
      </c>
      <c r="C3" s="10" t="s">
        <v>36</v>
      </c>
      <c r="D3" s="10" t="s">
        <v>16</v>
      </c>
      <c r="E3" s="10" t="s">
        <v>26</v>
      </c>
      <c r="F3" s="10" t="s">
        <v>38</v>
      </c>
      <c r="G3" s="10" t="s">
        <v>41</v>
      </c>
      <c r="H3" s="10" t="s">
        <v>37</v>
      </c>
      <c r="I3" s="10" t="s">
        <v>40</v>
      </c>
      <c r="J3" s="10" t="s">
        <v>42</v>
      </c>
      <c r="K3" s="10" t="s">
        <v>29</v>
      </c>
    </row>
    <row r="4" spans="1:13" ht="18" customHeight="1">
      <c r="A4" s="10" t="s">
        <v>43</v>
      </c>
      <c r="B4" s="11">
        <f>SUM(C4:K4)</f>
        <v>2774219</v>
      </c>
      <c r="C4" s="11">
        <v>264556</v>
      </c>
      <c r="D4" s="11">
        <v>3916</v>
      </c>
      <c r="E4" s="11">
        <v>200692</v>
      </c>
      <c r="F4" s="11">
        <v>38780</v>
      </c>
      <c r="G4" s="11">
        <v>937001</v>
      </c>
      <c r="H4" s="11">
        <v>125439</v>
      </c>
      <c r="I4" s="11">
        <v>74657</v>
      </c>
      <c r="J4" s="11">
        <v>47292</v>
      </c>
      <c r="K4" s="11">
        <v>1081886</v>
      </c>
      <c r="M4" s="13"/>
    </row>
    <row r="5" spans="1:13" ht="18" customHeight="1">
      <c r="A5" s="10" t="s">
        <v>44</v>
      </c>
      <c r="B5" s="11">
        <f>SUM(C5:K5)</f>
        <v>2694629</v>
      </c>
      <c r="C5" s="11">
        <v>226398</v>
      </c>
      <c r="D5" s="11">
        <v>3858</v>
      </c>
      <c r="E5" s="11">
        <v>166108</v>
      </c>
      <c r="F5" s="11">
        <v>43302</v>
      </c>
      <c r="G5" s="11">
        <v>997548</v>
      </c>
      <c r="H5" s="11">
        <v>119821</v>
      </c>
      <c r="I5" s="11">
        <v>75541</v>
      </c>
      <c r="J5" s="11">
        <v>45947</v>
      </c>
      <c r="K5" s="11">
        <v>1016106</v>
      </c>
      <c r="M5" s="13"/>
    </row>
    <row r="6" spans="1:13" ht="18" customHeight="1">
      <c r="A6" s="10" t="s">
        <v>7</v>
      </c>
      <c r="B6" s="11">
        <f>SUM(C6:K6)</f>
        <v>2863322</v>
      </c>
      <c r="C6" s="11">
        <v>214083</v>
      </c>
      <c r="D6" s="11">
        <v>4950</v>
      </c>
      <c r="E6" s="11">
        <v>171205</v>
      </c>
      <c r="F6" s="11">
        <v>48003</v>
      </c>
      <c r="G6" s="11">
        <v>1146579</v>
      </c>
      <c r="H6" s="11">
        <v>104461</v>
      </c>
      <c r="I6" s="11">
        <v>83390</v>
      </c>
      <c r="J6" s="11">
        <v>59050</v>
      </c>
      <c r="K6" s="11">
        <v>1031601</v>
      </c>
      <c r="M6" s="13"/>
    </row>
    <row r="7" spans="1:13" ht="18" customHeight="1">
      <c r="A7" s="10" t="s">
        <v>13</v>
      </c>
      <c r="B7" s="11">
        <f>SUM(C7:K7)</f>
        <v>2876399</v>
      </c>
      <c r="C7" s="11">
        <v>204093</v>
      </c>
      <c r="D7" s="11">
        <v>5462</v>
      </c>
      <c r="E7" s="11">
        <v>166843</v>
      </c>
      <c r="F7" s="11">
        <v>41627</v>
      </c>
      <c r="G7" s="11">
        <v>1201226</v>
      </c>
      <c r="H7" s="11">
        <v>113536</v>
      </c>
      <c r="I7" s="11">
        <v>83088</v>
      </c>
      <c r="J7" s="11">
        <v>69415</v>
      </c>
      <c r="K7" s="11">
        <v>991109</v>
      </c>
      <c r="M7" s="13"/>
    </row>
    <row r="8" spans="1:13" ht="18" customHeight="1">
      <c r="A8" s="10" t="s">
        <v>46</v>
      </c>
      <c r="B8" s="11">
        <v>2779918</v>
      </c>
      <c r="C8" s="11">
        <v>185074</v>
      </c>
      <c r="D8" s="11">
        <v>7438</v>
      </c>
      <c r="E8" s="11">
        <v>172783</v>
      </c>
      <c r="F8" s="11">
        <v>44732</v>
      </c>
      <c r="G8" s="11">
        <v>1247732</v>
      </c>
      <c r="H8" s="11">
        <v>180936</v>
      </c>
      <c r="I8" s="11">
        <v>84560</v>
      </c>
      <c r="J8" s="11">
        <v>65955</v>
      </c>
      <c r="K8" s="11">
        <v>790708</v>
      </c>
      <c r="M8" s="13"/>
    </row>
    <row r="9" spans="1:13" ht="18.75" customHeight="1">
      <c r="A9" s="1" t="s">
        <v>35</v>
      </c>
      <c r="K9" s="9" t="s">
        <v>39</v>
      </c>
    </row>
    <row r="10" spans="1:13" ht="18.75" customHeight="1"/>
    <row r="11" spans="1:13" ht="18.75" customHeight="1"/>
    <row r="12" spans="1:13" ht="18.75" customHeight="1"/>
    <row r="13" spans="1:13" ht="18.75" customHeight="1"/>
  </sheetData>
  <customSheetViews>
    <customSheetView guid="{CA09E688-55D5-42F6-8B57-0B89F04EB5FB}" showPageBreaks="1" showGridLines="0" printArea="1" view="pageBreakPreview">
      <selection activeCell="E14" sqref="E14"/>
      <pageMargins left="0.78740157480314965" right="0.78740157480314965" top="0.59055118110236227" bottom="0.59055118110236227" header="0.51181102362204722" footer="0.51181102362204722"/>
      <pageSetup paperSize="9" orientation="landscape" r:id="rId1"/>
      <headerFooter alignWithMargins="0"/>
    </customSheetView>
    <customSheetView guid="{9BBB5380-BC97-1748-A7F9-86CD33D3670D}" showGridLines="0" printArea="1" view="pageBreakPreview">
      <selection activeCell="H6" sqref="H6"/>
      <pageMargins left="0.78740157480314965" right="0.78740157480314965" top="0.59055118110236227" bottom="0.59055118110236227" header="0.51181102362204722" footer="0.51181102362204722"/>
      <pageSetup paperSize="9" orientation="landscape" r:id="rId2"/>
      <headerFooter alignWithMargins="0"/>
    </customSheetView>
    <customSheetView guid="{172121D9-3D67-4966-A394-8140F62216B9}" showPageBreaks="1" showGridLines="0" printArea="1" view="pageBreakPreview">
      <selection activeCell="H6" sqref="H6"/>
      <pageMargins left="0.78740157480314965" right="0.78740157480314965" top="0.59055118110236227" bottom="0.59055118110236227" header="0.51181102362204722" footer="0.51181102362204722"/>
      <pageSetup paperSize="9" orientation="landscape" r:id="rId3"/>
      <headerFooter alignWithMargins="0"/>
    </customSheetView>
    <customSheetView guid="{75CBB186-D694-4615-AA5F-C2AA497481F5}" showPageBreaks="1" showGridLines="0" printArea="1" view="pageBreakPreview">
      <pageMargins left="0.78740157480314965" right="0.78740157480314965" top="0.59055118110236227" bottom="0.59055118110236227" header="0.51181102362204722" footer="0.51181102362204722"/>
      <pageSetup paperSize="9" orientation="landscape" r:id="rId4"/>
      <headerFooter alignWithMargins="0"/>
    </customSheetView>
  </customSheetViews>
  <phoneticPr fontId="2"/>
  <pageMargins left="0.78740157480314965" right="0.78740157480314965" top="0.59055118110236227" bottom="0.59055118110236227" header="0.51181102362204722" footer="0.51181102362204722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2"/>
  <sheetViews>
    <sheetView showGridLines="0" view="pageBreakPreview" zoomScaleSheetLayoutView="160" workbookViewId="0"/>
  </sheetViews>
  <sheetFormatPr defaultColWidth="9" defaultRowHeight="10.8"/>
  <cols>
    <col min="1" max="1" width="13.77734375" style="14" customWidth="1"/>
    <col min="2" max="5" width="14.6640625" style="14" customWidth="1"/>
    <col min="6" max="6" width="20" style="14" customWidth="1"/>
    <col min="7" max="21" width="14.33203125" style="14" customWidth="1"/>
    <col min="22" max="16384" width="9" style="14"/>
  </cols>
  <sheetData>
    <row r="1" spans="1:11" s="15" customFormat="1" ht="18.75" customHeight="1">
      <c r="A1" s="16" t="s">
        <v>18</v>
      </c>
      <c r="E1" s="12"/>
      <c r="K1" s="23"/>
    </row>
    <row r="2" spans="1:11" s="15" customFormat="1" ht="15" customHeight="1">
      <c r="A2" s="17"/>
      <c r="B2" s="17"/>
      <c r="C2" s="17"/>
      <c r="D2" s="17"/>
      <c r="E2" s="12" t="s">
        <v>17</v>
      </c>
      <c r="K2" s="23"/>
    </row>
    <row r="3" spans="1:11" ht="17.100000000000001" customHeight="1">
      <c r="A3" s="10" t="s">
        <v>15</v>
      </c>
      <c r="B3" s="10" t="s">
        <v>12</v>
      </c>
      <c r="C3" s="10" t="s">
        <v>11</v>
      </c>
      <c r="D3" s="10" t="s">
        <v>10</v>
      </c>
      <c r="E3" s="10" t="s">
        <v>5</v>
      </c>
    </row>
    <row r="4" spans="1:11" ht="15" customHeight="1">
      <c r="A4" s="10" t="s">
        <v>0</v>
      </c>
      <c r="B4" s="19">
        <v>95805850</v>
      </c>
      <c r="C4" s="19">
        <v>46291406</v>
      </c>
      <c r="D4" s="19" t="s">
        <v>8</v>
      </c>
      <c r="E4" s="19">
        <v>49514444</v>
      </c>
      <c r="F4" s="22"/>
    </row>
    <row r="5" spans="1:11" ht="15" customHeight="1">
      <c r="A5" s="10" t="s">
        <v>2</v>
      </c>
      <c r="B5" s="19">
        <v>90542379</v>
      </c>
      <c r="C5" s="19">
        <v>42250492</v>
      </c>
      <c r="D5" s="19" t="s">
        <v>8</v>
      </c>
      <c r="E5" s="19">
        <v>48291887</v>
      </c>
      <c r="F5" s="22"/>
    </row>
    <row r="6" spans="1:11" ht="15" customHeight="1">
      <c r="A6" s="10" t="s">
        <v>9</v>
      </c>
      <c r="B6" s="19">
        <v>93582912</v>
      </c>
      <c r="C6" s="19">
        <v>41940491</v>
      </c>
      <c r="D6" s="19" t="s">
        <v>8</v>
      </c>
      <c r="E6" s="19">
        <v>51642421</v>
      </c>
      <c r="F6" s="22"/>
    </row>
    <row r="7" spans="1:11" ht="15" customHeight="1">
      <c r="A7" s="10" t="s">
        <v>1</v>
      </c>
      <c r="B7" s="19">
        <v>94556482</v>
      </c>
      <c r="C7" s="19">
        <v>42759315</v>
      </c>
      <c r="D7" s="19" t="s">
        <v>8</v>
      </c>
      <c r="E7" s="19">
        <v>51797167</v>
      </c>
      <c r="F7" s="22"/>
    </row>
    <row r="8" spans="1:11" ht="15" customHeight="1">
      <c r="A8" s="10" t="s">
        <v>4</v>
      </c>
      <c r="B8" s="19">
        <v>93905965</v>
      </c>
      <c r="C8" s="19">
        <v>41486218</v>
      </c>
      <c r="D8" s="19" t="s">
        <v>8</v>
      </c>
      <c r="E8" s="19">
        <v>52419747</v>
      </c>
      <c r="F8" s="22"/>
    </row>
    <row r="9" spans="1:11" ht="24.75" customHeight="1">
      <c r="A9" s="26" t="s">
        <v>6</v>
      </c>
      <c r="B9" s="26"/>
      <c r="C9" s="26"/>
      <c r="D9" s="26"/>
      <c r="E9" s="9" t="s">
        <v>3</v>
      </c>
    </row>
    <row r="10" spans="1:11" ht="18.75" customHeight="1">
      <c r="A10" s="18"/>
      <c r="B10" s="20"/>
      <c r="C10" s="20"/>
      <c r="D10" s="20"/>
    </row>
    <row r="11" spans="1:11" ht="18.75" customHeight="1">
      <c r="D11" s="21"/>
    </row>
    <row r="12" spans="1:11" ht="18.75" customHeight="1">
      <c r="D12" s="21"/>
    </row>
    <row r="13" spans="1:11" ht="18.75" customHeight="1"/>
    <row r="14" spans="1:11" ht="18.75" customHeight="1"/>
    <row r="15" spans="1:11" ht="18.75" customHeight="1"/>
    <row r="16" spans="1:11" ht="18.75" customHeight="1"/>
    <row r="17" spans="1:6" ht="18.75" customHeight="1"/>
    <row r="18" spans="1:6" ht="18.75" customHeight="1"/>
    <row r="19" spans="1:6" ht="18.75" customHeight="1"/>
    <row r="20" spans="1:6" ht="18.75" customHeight="1"/>
    <row r="21" spans="1:6" ht="18.75" customHeight="1"/>
    <row r="22" spans="1:6" ht="18.75" customHeight="1"/>
    <row r="23" spans="1:6" ht="18.75" customHeight="1"/>
    <row r="24" spans="1:6" ht="18.75" customHeight="1"/>
    <row r="25" spans="1:6" ht="18.75" customHeight="1"/>
    <row r="26" spans="1:6" ht="18.75" customHeight="1"/>
    <row r="27" spans="1:6" ht="18.75" customHeight="1"/>
    <row r="28" spans="1:6" ht="18.75" customHeight="1"/>
    <row r="29" spans="1:6" ht="18.75" customHeight="1"/>
    <row r="30" spans="1:6" ht="18.75" customHeight="1">
      <c r="A30" s="27"/>
      <c r="B30" s="27"/>
      <c r="C30" s="27"/>
      <c r="D30" s="27"/>
      <c r="E30" s="27"/>
      <c r="F30" s="27"/>
    </row>
    <row r="31" spans="1:6" ht="18.75" customHeight="1"/>
    <row r="32" spans="1:6" ht="18.75" customHeight="1"/>
  </sheetData>
  <customSheetViews>
    <customSheetView guid="{CA09E688-55D5-42F6-8B57-0B89F04EB5FB}" scale="160" showPageBreaks="1" showGridLines="0" fitToPage="1" printArea="1" view="pageBreakPreview">
      <selection activeCell="A9" sqref="A9:D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92EFFA08-BC78-4F75-8D79-09BE849AC25D}" showPageBreaks="1" showGridLines="0" fitToPage="1" printArea="1" view="pageBreakPreview">
      <selection activeCell="D13" sqref="D1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B48A86D2-B11F-9244-A960-40793E2AD100}" showPageBreaks="1" showGridLines="0" fitToPage="1" printArea="1">
      <selection activeCell="E8" activeCellId="1" sqref="C8 E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9BBB5380-BC97-1748-A7F9-86CD33D3670D}" scale="160" showGridLines="0" fitToPage="1" printArea="1" view="pageBreakPreview">
      <selection activeCell="A9" sqref="A9:D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172121D9-3D67-4966-A394-8140F62216B9}" scale="160" showPageBreaks="1" showGridLines="0" fitToPage="1" printArea="1" view="pageBreakPreview">
      <selection activeCell="A9" sqref="A9:D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75CBB186-D694-4615-AA5F-C2AA497481F5}" showPageBreaks="1" showGridLines="0" fitToPage="1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</customSheetViews>
  <mergeCells count="2">
    <mergeCell ref="A9:D9"/>
    <mergeCell ref="A30:F30"/>
  </mergeCells>
  <phoneticPr fontId="6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95 ケーブルテレビ</vt:lpstr>
      <vt:lpstr>96酒類販売量</vt:lpstr>
      <vt:lpstr>97 たばこ消費量の推移</vt:lpstr>
      <vt:lpstr>'95 ケーブルテレビ'!Excel_BuiltIn_Print_Area</vt:lpstr>
      <vt:lpstr>'95 ケーブルテレビ'!Print_Area</vt:lpstr>
      <vt:lpstr>'96酒類販売量'!Print_Area</vt:lpstr>
      <vt:lpstr>'97 たばこ消費量の推移'!Print_Area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竹内 智哉</cp:lastModifiedBy>
  <cp:lastPrinted>2026-03-05T04:06:20Z</cp:lastPrinted>
  <dcterms:created xsi:type="dcterms:W3CDTF">2024-03-15T15:37:51Z</dcterms:created>
  <dcterms:modified xsi:type="dcterms:W3CDTF">2026-03-27T04:57:57Z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2026-02-18T09:28:08Z</vt:filetime>
  </property>
</Properties>
</file>